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LIDAD04\Documents\TRD SISTEMAS\135.6_Sistema de Información\135.6.5_Sitio WEB\2018\PAGINA WEB 2018\PLANEACIÓN\"/>
    </mc:Choice>
  </mc:AlternateContent>
  <bookViews>
    <workbookView xWindow="0" yWindow="0" windowWidth="28800" windowHeight="12435"/>
  </bookViews>
  <sheets>
    <sheet name="RIESGOS PROCESO 2018" sheetId="1" r:id="rId1"/>
  </sheets>
  <externalReferences>
    <externalReference r:id="rId2"/>
  </externalReferences>
  <definedNames>
    <definedName name="_xlnm._FilterDatabase" localSheetId="0" hidden="1">'RIESGOS PROCESO 2018'!$A$6:$O$56</definedName>
  </definedNames>
  <calcPr calcId="152511"/>
</workbook>
</file>

<file path=xl/calcChain.xml><?xml version="1.0" encoding="utf-8"?>
<calcChain xmlns="http://schemas.openxmlformats.org/spreadsheetml/2006/main">
  <c r="F20" i="1" l="1"/>
  <c r="F19" i="1"/>
</calcChain>
</file>

<file path=xl/sharedStrings.xml><?xml version="1.0" encoding="utf-8"?>
<sst xmlns="http://schemas.openxmlformats.org/spreadsheetml/2006/main" count="476" uniqueCount="320">
  <si>
    <t>PROCESO</t>
  </si>
  <si>
    <t>CONTEXTO ESTRATEGICO</t>
  </si>
  <si>
    <t>No. DEL RIESGO</t>
  </si>
  <si>
    <t>NOMBRE DEL RIESGO</t>
  </si>
  <si>
    <t>CONSECUENCIA</t>
  </si>
  <si>
    <t>CALIFICACION</t>
  </si>
  <si>
    <t>NUEVA CALIFICACIÓN</t>
  </si>
  <si>
    <t>NUEVA EVALUACIÓN</t>
  </si>
  <si>
    <t>OPCIONES MANEJO</t>
  </si>
  <si>
    <t>INTERNO</t>
  </si>
  <si>
    <t>EXTERNO</t>
  </si>
  <si>
    <t>PROBABILIDAD (1-5)</t>
  </si>
  <si>
    <t>IMPACTO (1-5)</t>
  </si>
  <si>
    <t>EVALUACION RIESGO</t>
  </si>
  <si>
    <t>CONTROLES</t>
  </si>
  <si>
    <t>ZONA RIESGO BAJA</t>
  </si>
  <si>
    <t>ZONA RIESGO MODERADA</t>
  </si>
  <si>
    <t>ZONA DE RIESGO MODERADA</t>
  </si>
  <si>
    <t>EVITAR EL RIESGO</t>
  </si>
  <si>
    <t>GESTION DOCUMENTAL</t>
  </si>
  <si>
    <t xml:space="preserve">NUEVA UBICACIÓN REPOSITORIO DOCUMENTAL PARA EL ARCHIVO CENTRAL
CUSTODIA Y VIGILANCIA DEL ACERVO DOCUMENTAL
*FALTA DE CONTINUIDAD DE PERSONAL RESPONSABLE DE GESTION DOCUMENTAL EN LAS UNIDADES DE PRODUCCION DE DOCUMENTOS. 
* PRESENCIA DE ANIMALES ROEDORES Y SECRESIONES DE LOS MISMOS.
* FALTA DE ADHERENCIA AL PROCESO, DESCONOCIMIENTO DE LA NORMATIVIDAD VIGENTE, FALTA DE COMUNICACIÓN ENTRE PROCESOS
</t>
  </si>
  <si>
    <t>CAMBIOS EN LA NORMATIVIDAD ARCHIVISTICA</t>
  </si>
  <si>
    <t>ZONA DE RIESGO EXTREMA</t>
  </si>
  <si>
    <t>ZONA RIESGO ALTA</t>
  </si>
  <si>
    <t>FINANCIERA</t>
  </si>
  <si>
    <t>Expedicion de los Certificados de Disponibilidad y Registro Presupuestal sin lleno de requisitos o afectacion equivocada de rubros presupuestales.</t>
  </si>
  <si>
    <t>Inconsistencias entre recaudo efectivo y su contabilización.</t>
  </si>
  <si>
    <t>Mala elaboracion y programación del plan de compras, necesidades e inversion de la vigencia.
Incumplimiento en los terminos de la planeacion presupuestal.
Inadecuada proyeccion de ventas y de recaudos para la vigencia.</t>
  </si>
  <si>
    <t>Error en digitación.
Errores de parametrización del sistema de Información.
La no aplicación de los descuentos tributarios.</t>
  </si>
  <si>
    <t>Debilidades en los procesos de arqueo.
Error en digitación.
Descuadre en el manejo del efectivo.</t>
  </si>
  <si>
    <t xml:space="preserve">La integralidad de los sistemas de información, e interfaces del mismo.
Errores de digitación.
Extemporaneidad en la generacion de informes e interfaces para la consolidacion en Contabilidad.
Necesidad de la unificación de criterios para la consolidacion de la información.
No se efectúan cruces y depuración de las cifras y datos a reportar a contabilidad, según los casos establecidos en la resolución interna del hospital; no cumplen con las políticas y directrices del proceso contable de acuerdo con la resolución interna; </t>
  </si>
  <si>
    <t>Dificultades en los procesos de recaudo de la cartera a cargo de las Entidades Responsables de Pago.
Dependencia de la aprobacion de SECRETARIA DE SALUD DE BOYACA, CONFIS DEPARTAMENTAL. 
Reglamentacion y normatividad que afecte los valores proyectados.</t>
  </si>
  <si>
    <t xml:space="preserve">Exposicion a condiciones de mercado de alta variabilidad en regulación.
</t>
  </si>
  <si>
    <t>Inconsistencia de los valores facturados, frente al valor del bien o servicio recibido.</t>
  </si>
  <si>
    <t xml:space="preserve">Que la transportadora no notifique la consignacion del efectivo en los terminos establecidos.
</t>
  </si>
  <si>
    <t xml:space="preserve">Inoportunidad en la generacion de soportes de hechos economicos.
</t>
  </si>
  <si>
    <t>Sobre o Sub estimacion de rubros presupuestales.
Exceso de modificiaciones presupuestales.
Imposibilidad de suplir las necesidades de la entidad.
Imposición de sanciones, acciones de mejora y hallazgos por los entes de Inspeccion, vigilancia y control.</t>
  </si>
  <si>
    <t xml:space="preserve">Inconsistencias en la informacion suministrada para la toma de decisiones y rendicion de informes.
Sanciones por parte de los Entes de Inspeccion viglancia y control.
Desfinanciacion de rubros presupuestales.
</t>
  </si>
  <si>
    <t>Sanciones por parte de los Entes de Inspeccion, viglancia y control.
Diferencias en los valores de inventarios.
Perdida de imagen frente a los Proveedores.
Demandas</t>
  </si>
  <si>
    <t>Repocision de recursos por parte de los funcionarios encargados.</t>
  </si>
  <si>
    <t>Generacion de informes financieros que no refljan la realidad economica de la entidad.
Sanciones por parte de los entes de Inspeccion vigilancia y control.
Perdida de credibilidad e imagen corporativa.</t>
  </si>
  <si>
    <t xml:space="preserve">Plan de compras de inversiones y necesidades de la institucion.
Cronogramas
Proyecciones de Ventas  y Recaudos
</t>
  </si>
  <si>
    <t xml:space="preserve">Validacion de la informacion contenida en los ECO, Solicitud de expedición previa la generacion del CDP.
verificacion en la orden de Compra, Resoluciones o contrato del objeto y la coherencia con el rubro afectado.
</t>
  </si>
  <si>
    <t xml:space="preserve">Verifacion en la causacion contra ingreso y/o certificación.
Validacion de lo giros a realizar, causacion, comprobante de egreso, y archivos plano del portal
Revisión de la codificación, bases, conceptos y valores causados, por parte de presupuesto y contabilidad.
</t>
  </si>
  <si>
    <t xml:space="preserve">Reporte diario de ingresos por tesoreria al area de cartera.
Reporte a las areas de tesoreria y caja para la verificación mensual de ingresos y registro en el sistemas
Consolidación de ingresos para la elaboración  de conciliacion bancarias (Tesoreria, contabilidad.)
</t>
  </si>
  <si>
    <t>Verificacion de los registros contables realizados por las areas que alimentan la informacion contable de la entidad  y reportes de inconsistencias
Conciliación de saldos con las areas responsables. (Cartera, Tesoreria, Costos, Almacen, Farmacia, Mantenimiento, Talento Humano.)
Analisis de la información consolidada para verificacion de la información y elaboracion de notas a los estados financieros.</t>
  </si>
  <si>
    <t>ZONA RIESGO EXTREMA</t>
  </si>
  <si>
    <t>ASUMIR EL RIESGO</t>
  </si>
  <si>
    <t>REDUCIR EL RIESGO</t>
  </si>
  <si>
    <t>AUDITORIA DE CUENTAS MEDICAS</t>
  </si>
  <si>
    <t>No acuerdo de conciliación de glosas entre las partes</t>
  </si>
  <si>
    <t>Ratificación de la glosa.
Disminución en los ingresos.</t>
  </si>
  <si>
    <t>Disminución de los ingresos.
Desgaste administrativo.
No reconocimiento de los servicios prestados.</t>
  </si>
  <si>
    <t>Demora en el flujo de recursos.
Desgaste administrativo</t>
  </si>
  <si>
    <t>CAUSAS</t>
  </si>
  <si>
    <t>Seguimiento y control de la semaforización de la glosa</t>
  </si>
  <si>
    <t>Clasificación de glosa por concepto general y específico</t>
  </si>
  <si>
    <t>Seguimiento y control de la gestión a devoluciones</t>
  </si>
  <si>
    <t>Seguimiento y control de las glosas sin acuerdo de conciliación direccionadas al área jurídica</t>
  </si>
  <si>
    <t xml:space="preserve">NUEVA UBICACIÓN REPOSITORIO DOCUMENTAL PARA EL ARCHIVO CENTRAL
CUSTODIA Y VIGILANCIA DEL ACERVO DOCUMENTAL. </t>
  </si>
  <si>
    <t xml:space="preserve">FALTA DE CONTINUIDAD DE PERSONAL RESPONSABLE DE GESTION DOCUMENTAL EN LAS UNIDADES DE PRODUCCION DE DOCUMENTOS. . </t>
  </si>
  <si>
    <t xml:space="preserve">PRESENCIA DE ANIMALES ROEDORES Y SECRESIONES DE LOS MISMOS.. </t>
  </si>
  <si>
    <t>Mala elaboracion y programación del plan de compras, necesidades e inversion de la vigencia.
Incumplimiento en los terminos de la planeacion presupuestal.
Inadecuada proyeccion de ventas y de recaudos para la vigencia.. Dificultades en los procesos de recaudo de la cartera a cargo de las Entidades Responsables de Pago.
Dependencia de la aprobacion de SECRETARIA DE SALUD DE BOYACA, CONFIS DEPARTAMENTAL. 
Reglamentacion y normatividad que afecte los valores proyectados.</t>
  </si>
  <si>
    <t xml:space="preserve">Interpretacion inadecuada de la afectacion de los rubros presupuestales.
Error en la digitacion.
Compromisos adicionales a los inicialmente solicitados y soportados en los ECO.. Exposicion a condiciones de mercado de alta variabilidad en regulación.
</t>
  </si>
  <si>
    <t>Error en digitación.
Errores de parametrización del sistema de Información.
La no aplicación de los descuentos tributarios.. Inconsistencia de los valores facturados, frente al valor del bien o servicio recibido.</t>
  </si>
  <si>
    <t xml:space="preserve">Debilidades en los procesos de arqueo.
Error en digitación.
Descuadre en el manejo del efectivo.. Que la transportadora no notifique la consignacion del efectivo en los terminos establecidos.
</t>
  </si>
  <si>
    <t xml:space="preserve">La integralidad de los sistemas de información, e interfaces del mismo.
Errores de digitación.
Extemporaneidad en la generacion de informes e interfaces para la consolidacion en Contabilidad.
Necesidad de la unificación de criterios para la consolidacion de la información.
No se efectúan cruces y depuración de las cifras y datos a reportar a contabilidad, según los casos establecidos en la resolución interna del hospital; no cumplen con las políticas y directrices del proceso contable de acuerdo con la resolución interna; . Inoportunidad en la generacion de soportes de hechos economicos.
</t>
  </si>
  <si>
    <t>Reporte de doble glosa a la misma factura por parte de la ERP
Diferencia de conceptos para llegar a acuerdo de conciliación entre las partes.</t>
  </si>
  <si>
    <t>Inoportunidad en la entrega de las glosas al proceso.
Falta de seguimiento a la semaforización de la glosa.
Historia Clínica manual.
Inadecuado registro de la codificación.
Reporte de glosas codificadas erroneamente por la ERP.
Gestión inoportuna a la devolución de cuentas.</t>
  </si>
  <si>
    <t>ALMACEN</t>
  </si>
  <si>
    <t>Adecuaciòn de la infraestructura Acuerdo con los proveedores, para el suministro de los insumos Adecuada ejecuciòn del indicador de rotaciòn.</t>
  </si>
  <si>
    <t>Soporte de entrega del bien muebleAseguramiento por perdida de activos</t>
  </si>
  <si>
    <t>CALIDAD</t>
  </si>
  <si>
    <t>Informes de verificacion de cumplimiento de requisitos del SOGC Revision por la direccion Realizacion de auditorias internas</t>
  </si>
  <si>
    <t>Listado maestro de documentos y registrosControl de documentos</t>
  </si>
  <si>
    <t>CARTERA</t>
  </si>
  <si>
    <t>Inoportunidad en el proceso de radicacion de facturas,inoportunidad en el proceso de respuesta y tramite de glosas y devoluciones, falta de gestion en el cobro a las EPS deudoras, Incumplimiento y negacion tanto en la normatividad  vigente respecto a los acuerdos de pago, como en la conciliacion por parte de la ERP.</t>
  </si>
  <si>
    <t>La deficiente actualizacion de las cuentas por cobrar en el software manejado ,asi como la  No utilización del mismo, para llevar alli toda la información integrada a las demàs áreas.</t>
  </si>
  <si>
    <t>Crecimiento en el monto y edad de la cartera, iliquidez para la ejecución presupuestal, Incumplimiento en las metas de recaudo.</t>
  </si>
  <si>
    <t>Reprocesos en la administración de la información de cartera, Inoportunidad para mantener la información depurada y actualizada</t>
  </si>
  <si>
    <t>Perdida económica por prescripción de las deudas, perdida de la credibilidad ante las aseguradoras, deficit o desequilibrio presupuestal</t>
  </si>
  <si>
    <t>Reprocesos en los registros de informacion,falta de informacion integrada para todas las areas, perdida de la credibilidad ante las aseguradoras,deficit o desequilibrio presupuestal</t>
  </si>
  <si>
    <t xml:space="preserve">Inoportunidad en el proceso de radicacion de facturas,inoportunidad en el proceso de respuesta y tramite de glosas y devoluciones, falta de gestion en el cobro a las EPS deudoras, Incumplimiento y negacion tanto en la normatividad  vigente respecto a los acuerdos de pago, como en la conciliacion por parte de la ERP.. </t>
  </si>
  <si>
    <t xml:space="preserve">La deficiente actualizacion de las cuentas por cobrar en el software manejado ,asi como la  No utilización del mismo, para llevar alli toda la información integrada a las demàs áreas.. </t>
  </si>
  <si>
    <t>Seguimiento a los tiempos de pago por las ERP. Conciliacion de las cuentas por cobrar con las entidades deudoras identificando las facturas con posibilidad de prescribir. Cobro por via Judicial.</t>
  </si>
  <si>
    <t>Conciliacion entre los procesos de contabilidad y carteraActualizacion de la relacion de pagos  de las ERP en el software suministrado</t>
  </si>
  <si>
    <t xml:space="preserve">Inconvenientes en la ejecución de las actividades del Plan de Comunicaciones. Cambio en el personal del área de Comunicaciones y Medios. </t>
  </si>
  <si>
    <t>Incumplimiento del cronograma del Plan de Comunicaciones.</t>
  </si>
  <si>
    <t>Divulgación en medios de comunicación de información que no corresponde a la realidad de la institución, así como de material audiovisual no autorizado.</t>
  </si>
  <si>
    <t>Desinformación sobre la situación real de la institución, así como de los pacientes y sucesos que se presenten. Pérdida de credibilidad sobre los servicios que presta el Hospital, desencadenando una baja en la demanda de éstos.</t>
  </si>
  <si>
    <t xml:space="preserve">Inconvenientes en la ejecución de las actividades del Plan de Comunicaciones. Cambio en el personal del área de Comunicaciones y Medios. . </t>
  </si>
  <si>
    <t>Inoportunidad en la atención de los requerimientos de los medios de comunicación (información sobre pacientes, sucesos y gestión de la E.S.E.). La negligencia de los medios de comunicación en la tarea de verificar la información reportada y material audiovisual divulgado. Falta de imparcialidad en la información emitida.</t>
  </si>
  <si>
    <t xml:space="preserve">Autoevaluación trimestral del Plan Operativo Anual del área  - POA -  Reuniones de seguimiento con el área encargada. </t>
  </si>
  <si>
    <t>Emisión de Comunicados de Prensa y Boletines de Prensa.Las personas del servicio de vigilancia están pendientes de que personas ajenas a la institución tomen material auditovisual sin autorización. Así como el ingreso de equipos para realizar estos registros.</t>
  </si>
  <si>
    <t>CONTRATACIÓN</t>
  </si>
  <si>
    <t>INVESTIGACIONES DISCIPLINARIAS, FISCALES Y PENALES
CAMBIOS EN LA NORMATIVIDAD PARA LAS ESE</t>
  </si>
  <si>
    <t>MALA IMAGEN INSTITUCIONAL</t>
  </si>
  <si>
    <t>INCUMPLIMIENTO A REQUISITOS LEGALES
INTERESES PERSONALES Y/O FAVORECER UN TERCERO. INVESTIGACIONES DISCIPLINARIAS, FISCALES Y PENALES
CAMBIOS EN LA NORMATIVIDAD PARA LAS ESE</t>
  </si>
  <si>
    <t>Comité Directivo donde se estudia, se revisa y se aprueba las necesidades de los servicios y asigna responsables para los diferentes modalidades de contrataciòn  Los mismos proponentes realizan observaciones y estan atentos al cumplimiento del proceso, Comité de Contrataciòn evalua y recomienda Veedurias ciudadanas, realiza control social</t>
  </si>
  <si>
    <t>Dar aplicabilidad al Manual de interventoria La alta Direcciòn requiere para su conocimiento y cumplimientoInforme de ejecuciòn contractual presentado mensualmente por el supervisor</t>
  </si>
  <si>
    <t>No reporte oportuno a las diferentes entidades responsables de pago de los usuarios que ingresan a la institución.</t>
  </si>
  <si>
    <t>1. Descripción incompleta de registros.
2. Registros ilegibles 
3. Registros de identificación del usuario incompletos, nombres
4. Distracción en el momento de facturar; 
5. Falta de revisión en el momento de generar la factura, falta de definición del procedimiento; falta de experiencia. 
6. Ordenes de servicio generadas en TRIAGE</t>
  </si>
  <si>
    <t>1. No  emisión  de autorizaciones por parte de la EPS.
2. Falta de soportes de apoyo diagnóstico.
3. La factura de material  de osteosíntesis o  dispositivos especiales no  ha sido  radicado  en el  hospital  
4. Diversidad de conceptos entre la EPS y  el Hospital por inconsistencia  en la afiliación del usuario (periodos de carencia, retiros, traslados, definición de pagador)
5. Entrega inoportuna de la factura por parte del  facturador; no gestión oportuna de pendientes.</t>
  </si>
  <si>
    <t>Las facturas que son enviadas por correo certificado a las ERP no se logra obtener el radicado individual.</t>
  </si>
  <si>
    <t>Falta de autorización de servicios</t>
  </si>
  <si>
    <t>Subfacturación o sobrefacturación de servicios prestados</t>
  </si>
  <si>
    <t xml:space="preserve">No  radicación  del  100%  de la facturación  generada por el  hospital  en un tiempo determinado  </t>
  </si>
  <si>
    <t>No obtener el radicado individual de las facturas</t>
  </si>
  <si>
    <t xml:space="preserve">No reporte oportuno a las diferentes entidades responsables de pago de los usuarios que ingresan a la institución.. </t>
  </si>
  <si>
    <t xml:space="preserve">1. Descripción incompleta de registros.
2. Registros ilegibles 
3. Registros de identificación del usuario incompletos, nombres
4. Distracción en el momento de facturar; 
5. Falta de revisión en el momento de generar la factura, falta de definición del procedimiento; falta de experiencia. 
6. Ordenes de servicio generadas en TRIAGE. </t>
  </si>
  <si>
    <t xml:space="preserve">1. No  emisión  de autorizaciones por parte de la EPS.
2. Falta de soportes de apoyo diagnóstico.
3. La factura de material  de osteosíntesis o  dispositivos especiales no  ha sido  radicado  en el  hospital  
4. Diversidad de conceptos entre la EPS y  el Hospital por inconsistencia  en la afiliación del usuario (periodos de carencia, retiros, traslados, definición de pagador)
5. Entrega inoportuna de la factura por parte del  facturador; no gestión oportuna de pendientes.. </t>
  </si>
  <si>
    <t>. Las facturas que son enviadas por correo certificado a las ERP no se logra obtener el radicado individual.</t>
  </si>
  <si>
    <t>Glosa o devolución de cuentas</t>
  </si>
  <si>
    <t xml:space="preserve">Generación de glosas.
Disminución de ingresos.
Reprocesos administrativos.
</t>
  </si>
  <si>
    <t xml:space="preserve">Prescripción de facturas.
Retraso en el pago de los servicios prestados.
Disminución de flujo de recursos.
</t>
  </si>
  <si>
    <t>No reconocimiento de la factura.</t>
  </si>
  <si>
    <t xml:space="preserve">Descargue de reporte del sistema de informacion de cada uno de los usuarios que ingresan a la institucion para reporte a las diferentes ERP. Tabla en excel de ingreso de pacientes a urgencias y hospitalizacion Descargue del censo diario de pacientes del sistema de informacion para seguimiento a solicitud de autorizaciones. Tabla en excel de seguimiento de pacientes hospitalizados </t>
  </si>
  <si>
    <t>Realizar revision de un porcentaje de cuentas Hospitalarias, Urgencias y Consulta Externa; reportando a cada facturador posible subfacturacion, sobrefacturacion, errores de digitacion, procedimiento NO tomados. Auditoria Administrativa de CuentasRealizar capacitacion de personal a traves de rotacion de personal en forma periodica sin que esta afecte la prestacion del servicio. Rotacion de Personal por los diferentes serviciosSolicitar informe mensual de Egresos pendientes por facturar al area de sistemas para identificar los pendientes mensuales realizando el reporte a cada facturador. Informe emitidos por Sistemas de Egresos pendientes por facturar</t>
  </si>
  <si>
    <t>Realizar seguimiento mensual en el momento de realizar los envios mensuales a las EARPSolicitar informe mensual de Pendientes por Radicar al area de Cartera para identificar los pendientes mensuales realizando el reporte a cada facturador. Informe emitido por Cartera pendientes por facturar</t>
  </si>
  <si>
    <t>Enviar comunicados a las EPS para que retornen a vuelta de correo los recibidos UNO A UNOEnviar a traves de correo certificado las cuentas de las EARP que no puedan radicarse personalmente por su distancia geografica y que no se justifican por costo-beneficio.</t>
  </si>
  <si>
    <t>INSUFICIENCIA DE ESPACIOS FISICOS PARA ACTIVIDADES ACADEMICAS Y DE BIENESTAR  DE LOS ESTUDIANTES</t>
  </si>
  <si>
    <t>SUPERVISIÓN INADECUADA DE LAS ACTIVIDADES EFECTUADAS POR LOS ESTUDIANTES</t>
  </si>
  <si>
    <t>GESTIÓN ACADEMICA</t>
  </si>
  <si>
    <t>MALA REMUNERACIÓN Y ESCASA OFERTA DE DOCENTES DE PRÁCTICAS FORMATIVAS DE ALGUNOS PROGRAMAS DE FORMACIÓN EN ÁREAS DE LA SALUD</t>
  </si>
  <si>
    <t>USO INADECUADO DE LA INFORMACIÓN DERIVADA DE PROCESOS DE INVESTIGACIÓN</t>
  </si>
  <si>
    <t xml:space="preserve">PÉRDIDA DE CONVENIOS DOCENCIA SERVICIO POR MALA EVALUACIÓN DE LAS CONDICIONES DE CALIDAD DEL ESCENARIO DE PRÁCTICA
</t>
  </si>
  <si>
    <t>PROCESOS JURIDICOS EN CONTRA DE LA ENTIDAD POR VIOLACIÓN DE PRINCIPIOS DE CONFIDENCIALIDAD Y ETICA.</t>
  </si>
  <si>
    <t xml:space="preserve">ADECUACIONES FISICAS PARA OPTMIZAR LAS CONDICIONES DE BIENESTAR DE ESTUDIANTES Y DOCENTES  </t>
  </si>
  <si>
    <t>Garantizar la supervisiòn para las actividades docencia/servicioGarantizar docentes comprometidos, motivados e incentivadores con el fin de desarrollar la labor academica.</t>
  </si>
  <si>
    <t>Incumplimiento a las rutas sanitarias de la entidad.</t>
  </si>
  <si>
    <t>Inoportunidad  para la presentación de datos e informes  a las autoridades ambientales, de salud y entes de control.</t>
  </si>
  <si>
    <t>GESTION AMBIENTAL</t>
  </si>
  <si>
    <t>No cumplimiento de la ruta sanitaria, desconocimiento de la norma, falta de compromiso por parte del personal.</t>
  </si>
  <si>
    <t>Falta de personal de servicios generales que de cumplimento a las rutas sanitarias.
No contar con los recursos para para contratar el servicio idoneo que realice la recoleccion de residuos y de cumplimiento a las rutas sanitarias</t>
  </si>
  <si>
    <t>*acumulacion de residuos en areas no aptas
*Generacion de vectores
*generacion de malos olores
*riesgo biologico</t>
  </si>
  <si>
    <t>*que no se de cumplimiento a las rutas sanitarias.
*que se acumulen residuos en las habitaciones de los pacientes y dependencias del Hospital.
*Generacion de inconformidad en los colaboradores y personas involucradas (pacientes, visitantes, etc</t>
  </si>
  <si>
    <t>*no garantizar la calidad de agua segun valores minimos establecidos en la normatividad
* generacion de enfermedades gastrointestinales, hongos, etc, por consumo o contacto.
*Sanciones economicas.
*cierre de la institucion por incumplimiento por mala calidad de agua
* acumulacion de residuos
* Inadecuada disposicion</t>
  </si>
  <si>
    <t xml:space="preserve">* No llevar control de los residuos generados en la institucion.
Sanciones, demandas, multas.
</t>
  </si>
  <si>
    <t>No cumplimiento de la ruta sanitaria, desconocimiento de la norma, falta de compromiso por parte del personal.. afectacion a visitantes por contaminacion con residuos</t>
  </si>
  <si>
    <t xml:space="preserve">Falta de personal de servicios generales que de cumplimento a las rutas sanitarias.
No contar con los recursos para para contratar el servicio idoneo que realice la recoleccion de residuos y de cumplimiento a las rutas sanitarias. </t>
  </si>
  <si>
    <t>*No realizar el analisis de calidad de agua y no realizar el mantenimiento periódico a los tanques de almacenamiento de agua potable.  
*No contar con un gestor externo que realice la recoleccion, transporte, tratamiento y disposicion de los residuos hospitalarios - peligrosos. Incumplir con la normatividad vigente y legal de obligatorio cumplimiento.</t>
  </si>
  <si>
    <t xml:space="preserve">No disponibilidad de equipos para registro de despacho de residuos.
Falta de personal para recolección, procesamiento y análisis para generar los respectivos informes.
Entrega inoportuna de los  procesos generadores de datos.
No generar datos para toma de desiciones y control.  . </t>
  </si>
  <si>
    <t xml:space="preserve">Socialización del PGIRHS a todos los funcionarios de la entidad. Seguimiento al cumplimiento al programa mediante rondas, inspecciones y auditorias. </t>
  </si>
  <si>
    <t>Socializar el procedimiento de rutas sanitarias.Medir adherencia al procedimiento</t>
  </si>
  <si>
    <t>Mantener actualizada la matriz de requisitos legales de gestión ambiental.</t>
  </si>
  <si>
    <t>Comunicación a los procesos sobre datos e informes que deben reportar a gestión ambiental con el finde dar cumplimiento a los requerimientos de ley.</t>
  </si>
  <si>
    <t>1. La empresa contratante del personal, no informa del ingreso de estas, por lo cual no es debidamente capacitado.
2. El personal existente no asiste a las capacitaciones de actualización en el manejo de la tecnología  de cada servicio.</t>
  </si>
  <si>
    <t xml:space="preserve">1. Los equipos médicos se ven expuestos a daños ocasionados por anormalidad de funcionamiento de redes eléctricas y gases
2. el inapropiado almacenamiento de los equipo ocasiona deterioro en los mismos
3. El proceso de limpieza y desinfección causa daño en los equipos  </t>
  </si>
  <si>
    <t>Planeación inadecuada
desconocimiento de los procesos</t>
  </si>
  <si>
    <t>Gestión de la Tecnología y el Ambiente físico (Ing. Biomédica)</t>
  </si>
  <si>
    <t xml:space="preserve">Fallas en el suministro de energía de la red principal (Electrificadora) </t>
  </si>
  <si>
    <t>Fallas continuas en los equipos biomédicos, por mal manejo</t>
  </si>
  <si>
    <t xml:space="preserve">Daños en los equipos relacionados a causa externas </t>
  </si>
  <si>
    <t>Adquisición inadecuada de los equipos biomédicos</t>
  </si>
  <si>
    <t>Procesos Legales
Procesos Disciplinarios
Eventos e incidentes adverso
Daño el el equipo
Daño en las redes de alimentación 
Alto costo de Mantenimiento</t>
  </si>
  <si>
    <t>Procesos Legales
Procesos Disciplinarios
Eventos e incidentes adverso
Daño el  equipo
Alto costo de Mantenimiento</t>
  </si>
  <si>
    <t>Procesos Legales
Procesos Disciplinarios
No cumplimiento de la necesidades de la institución 
Altos costos de mantenimiento</t>
  </si>
  <si>
    <t xml:space="preserve">1. La empresa contratante del personal, no informa del ingreso de estas, por lo cual no es debidamente capacitado.
2. El personal existente no asiste a las capacitaciones de actualización en el manejo de la tecnología  de cada servicio.. </t>
  </si>
  <si>
    <t xml:space="preserve">1. Los equipos médicos se ven expuestos a daños ocasionados por anormalidad de funcionamiento de redes eléctricas y gases
2. el inapropiado almacenamiento de los equipo ocasiona deterioro en los mismos
3. El proceso de limpieza y desinfección causa daño en los equipos  . Fallas en el suministro de energía de la red principal (Electrificadora) </t>
  </si>
  <si>
    <t xml:space="preserve">Planeación inadecuada
desconocimiento de los procesos. </t>
  </si>
  <si>
    <t xml:space="preserve">Verificacion del cronograma de capacitacion listas de asistencia a capacitaciones planeadas </t>
  </si>
  <si>
    <t>Seguimiento de las Lista de chequeo para verificación de condiciones de seguridad
Contro del reporte diario de fallas de equipo biomédicoCapacitación del protocolo de limpieza y desinfección</t>
  </si>
  <si>
    <t>Elaboración de cuadro de especificaciones tecnicas
Analisis del  cuadro comparativo de las ofertas frenta al requerimientoproceso de validacion e ingreso de activos relacionados con equipos biomedicos</t>
  </si>
  <si>
    <t>TECNOLOGIA Y AMBIENTE FISICO (MANTENIMIENTO)</t>
  </si>
  <si>
    <t xml:space="preserve">No ejecutar los mantenimiento programados
No realizar la reposicion de equipos </t>
  </si>
  <si>
    <t>No ejecutar los mantenimiento programados
No realizar la reposicion de equipos . Falta de recursos economicos</t>
  </si>
  <si>
    <t>Falta de recursos economicos</t>
  </si>
  <si>
    <t>plan de mantenimiento. Personal calificado para el desarrollo de las actividades de mantenimiento. Ejecucion del plan de dotacion y reposicion</t>
  </si>
  <si>
    <t>JURIDICA</t>
  </si>
  <si>
    <t>INDEBIDA NOTIFICACION ELECTRONICA</t>
  </si>
  <si>
    <t>PETICIONES INCOMPLETAS, CONFUSAS, IRRESPETUOSAS</t>
  </si>
  <si>
    <t>VENCIMIENTO DE TERMINOS O FALTA DE OPORTUNIDAD.. INDEBIDA NOTIFICACION ELECTRONICA</t>
  </si>
  <si>
    <t>MAL DIRECCIONAMIENTO DE LAS PETICIONES QUE LLEGAN O ENTREGA TARDIA O DESATENCION DE LOS FUNCIONARIOS COMPETENTES. PETICIONES INCOMPLETAS, CONFUSAS, IRRESPETUOSAS</t>
  </si>
  <si>
    <t xml:space="preserve">FALTA DE INTERPRETACION Y APLICACIÓN INDEBIDA DE LA NORMA.
ENTREGA DE DOCUMENTACION ERRADA O FALSA, ALTERACION DE LA INFORMACION.. </t>
  </si>
  <si>
    <t>CONDENAS A LA ENTIDAD, SANCIONES A LOS RESPONSABLES.</t>
  </si>
  <si>
    <t>SANCIONES DISCIPLINARIAS, JUDICIALES, Y PECUNIARIAS.</t>
  </si>
  <si>
    <t>PROCESOS JUDICIALES, SANCIONES DISCIPLINARIAS O FISCALES.</t>
  </si>
  <si>
    <t xml:space="preserve">CONTROL LEGAL, CUMPLIR CON LOS TERMINOS ESTABLECIDOS EN LA NORMA.  </t>
  </si>
  <si>
    <t xml:space="preserve">CONTROL LEGALCONTROL OPERATIVO </t>
  </si>
  <si>
    <t>CONTROL LEGALCONTROL OPERATIVO</t>
  </si>
  <si>
    <t>SIAU</t>
  </si>
  <si>
    <t xml:space="preserve">Ampliacion de la infraestructura, causa incomodidad en los usuarios en cuanto acceso a la institucion
El personal con el que cuenta el proceso no cubre los requerimientos a las necesidades de la poblaciòn atentida </t>
  </si>
  <si>
    <t>Cambios permanentes del personal del proceso y la rotacion en los servicios.</t>
  </si>
  <si>
    <t xml:space="preserve">Estandarizacion del proceso y los continuos cambios de los procedimientos para tramitar respuesta.
Falta de compromiso del proceso implicado en la queja,  
</t>
  </si>
  <si>
    <t xml:space="preserve">Se informa y orienta usuarios de todo el departameto que acceden a los servicios en la institucion, de igual manera se da a aconcoer la red de servicios a los usuarios que lo solictan </t>
  </si>
  <si>
    <t>Incumplimiento de la normatividad 
Posibles riesgos juridicos
Imagen institucional se ve afectada de una forma negativa</t>
  </si>
  <si>
    <t>Inoportunidad en la respuesta a las quejas por parte de  las areas implicadas</t>
  </si>
  <si>
    <t>Demoras en la atencion
Reprocesos 
Insatisfacciòn del usuario y su familia
No respuestas atendidas a las necesidades del usurio</t>
  </si>
  <si>
    <t>Datos errados en los indicadores reportados 
No implementacion de acciones de mejora inadecuadas
Implementacion de acciones innecesarias</t>
  </si>
  <si>
    <t>Falta de oportunidad en la implementacion de acciones de mejora
Sanciones por vencimiento de terminos.
Detrimento patrimonial</t>
  </si>
  <si>
    <t xml:space="preserve">Ampliacion de la infraestructura, causa incomodidad en los usuarios en cuanto acceso a la institucion
El personal con el que cuenta el proceso no cubre los requerimientos a las necesidades de la poblaciòn atentida . Se informa y orienta usuarios de todo el departameto que acceden a los servicios en la institucion, de igual manera se da a aconcoer la red de servicios a los usuarios que lo solictan </t>
  </si>
  <si>
    <t xml:space="preserve">Cambios permanentes del personal del proceso y la rotacion en los servicios.. Se cuenta con una encuesta de forma fisica, màs no con una herramienta adecuada para validar la informaciòn, para la aplicación de las encuestas. </t>
  </si>
  <si>
    <t>Estandarizacion del proceso y los continuos cambios de los procedimientos para tramitar respuesta.
Falta de compromiso del proceso implicado en la queja,  
. Incumplimiento de la normatividad 
Posibles riesgos juridicos
Imagen institucional se ve afectada de una forma negativa</t>
  </si>
  <si>
    <t xml:space="preserve">verificar el diligenciamiento adecuada de la ruta de informacion  Adecuado perfil y competencias de los colaboradores del proceso </t>
  </si>
  <si>
    <t>Datos y/o Firma del usuario a quien se le aplico la encuesta
Validar la informaciòn de las encuestas realizadas,  por empresas responsables de pago</t>
  </si>
  <si>
    <t>Validar la informaciòn de las encuestas realizadas,  por empresas responsables de pagoRealizar reporte de las quejas que por terminos estan proximas a cumplir su vencimiento por servicio y a control interno.</t>
  </si>
  <si>
    <t>SEGURIDAD Y SALUD EN EL TRABAJO</t>
  </si>
  <si>
    <t>.INCUMPLIMIENTO DE LOS PLANES DE MEJORA 
.FALTA DE PARTICIPACION, SENSIBILIZACION Y RESPONSABILIDAD EN PREVENCION DE RIESGOS.
.FALTA DE PUESTOS DE TRABAJO ADECUADOS PARA LA REUBICACION.
.NO APOYO DE OTROS PROCESOS
.FALTA DE CONOCIMIENTO EN LA FORMA DE REPORTE.
.NO SEGUIMIENTO DEL PERSONAL A PROTOCOLOS Y PROCEDIMIENTOS</t>
  </si>
  <si>
    <t>.FALTA DE APLICACIÓN DE  REQUISITOS LEGALES 
.FALTA DE RECURSOS ECONOMICOS</t>
  </si>
  <si>
    <t>CONOCIMIENTO Y REACCIÓN DEL PERSONAL ANTE SITUACIONES DE EMERGENCIA.</t>
  </si>
  <si>
    <t>FALTA DE PRESUPUESTO PARA ADECUACIONES, CAMBIOS O ADQUISICIONES</t>
  </si>
  <si>
    <t>CAMBIO EN LA LEGISLACION</t>
  </si>
  <si>
    <t>INCUMPLIMIENTO DE REQUISITOS LEGALES.</t>
  </si>
  <si>
    <t>.INCUMPLIMIENTO DE LOS PLANES DE MEJORA 
.FALTA DE PARTICIPACION, SENSIBILIZACION Y RESPONSABILIDAD EN PREVENCION DE RIESGOS.
.FALTA DE PUESTOS DE TRABAJO ADECUADOS PARA LA REUBICACION.
.NO APOYO DE OTROS PROCESOS
.FALTA DE CONOCIMIENTO EN LA FORMA DE REPORTE.
.NO SEGUIMIENTO DEL PERSONAL A PROTOCOLOS Y PROCEDIMIENTOS. FALTA DE PRESUPUESTO PARA ADECUACIONES, CAMBIOS O ADQUISICIONES</t>
  </si>
  <si>
    <t>.FALTA DE APLICACIÓN DE  REQUISITOS LEGALES 
.FALTA DE RECURSOS ECONOMICOS. CAMBIO EN LA LEGISLACION</t>
  </si>
  <si>
    <t>CONOCIMIENTO Y REACCIÓN DEL PERSONAL ANTE SITUACIONES DE EMERGENCIA.. SITUACIONES DE EMERGENCIA INTERNA O EXTERNA QUE AFECTEN LA INFRAESTRUCTURA E INTEGRIDAD DEL CLIENTE INTERNO Y EXTERNO</t>
  </si>
  <si>
    <t>DEMANDAS, INDEMNIZACIONES,  NO RECONOCIMIENTO DEL ACCIDENTE LABORAL O ENFERMEDAD LABORAL, PERDIDA DE CAPACIDAD LABORAL</t>
  </si>
  <si>
    <t>SANCIONES ECONOMICAS, DEMANDAS. ENFERMEDADES PROFESIONALES, ACCIDENTES DE TRABAJO, ACCIDENTE CATASTROFICOS.</t>
  </si>
  <si>
    <t>COLAPSO ESTRUCTURAL,INCENDIO, AGLOMERACION DE PERSONAS, EVACUACION PARCIAL O TOTAL DE LA INSTITUCION, AFLUENCIA MASIVA DE PACIENTES EN SITUACION CATASTROFICA</t>
  </si>
  <si>
    <t>Capacitaciones, correos y publicaciones al personal de los serviciis de la entidad Estudio de origen de patología  Programas de autocuidado y estilos de vida saludable.</t>
  </si>
  <si>
    <t>Auditorias del sistema y de seguimientoIdentificación en la matriz de requisitos legales aplicablesCronograma para el cumplimiento</t>
  </si>
  <si>
    <t xml:space="preserve">Inspecciones de seguridad en la Institución a diferentes elementos de respuesta a emergencia y riesgosPlan hospitalarioCapacitación de brigadas de emergencia </t>
  </si>
  <si>
    <t>GESTION DEL TALENTO HUMANO</t>
  </si>
  <si>
    <t>La informacion de las entidades participes(AFP, EPS, ARL, CESANTIAS) no se entrega con la oportunidad requerida acorde con los terminos establecidos por la ley</t>
  </si>
  <si>
    <t>Liquidación erronea de la nómina</t>
  </si>
  <si>
    <t>No prestación del servicio con la calidad y oportunidad esperada por la falta de competencia para el ejercicio del cargo asignado.</t>
  </si>
  <si>
    <t>Tramites administrativos y costos adicionales innecesarios</t>
  </si>
  <si>
    <t xml:space="preserve">Aplicación del instrumento unico definido por la institución para la verificacion de los requisitos establecidos  Adecuada interaccion entre las areas intervinientos en el proceso de contratación </t>
  </si>
  <si>
    <t>Acto administrativo aprobado  en el cual se enmarcan los programas de Gestion Integral del Talento HumanoCronogramas anuales de cada programa contenidos en el PEGITHControl de asistencia a los eventos programados</t>
  </si>
  <si>
    <t>Software liquidacion de nominaProcedimientos inherentes al proceso</t>
  </si>
  <si>
    <t>Normatividad vigente Cronogramas de mesas de depuración y conciliación</t>
  </si>
  <si>
    <t>AUTORIZACIONES/
FACTURACIÓN</t>
  </si>
  <si>
    <t>CODIGO: OADS-F-13
VERSIÓN: 0</t>
  </si>
  <si>
    <t>ESE HOSPITAL SAN RAFAEL TUNJA
MAPA DE RIESGOS INSTITUCIONAL 2018</t>
  </si>
  <si>
    <t>INADECUADO MANEJO DE LOS ARCHIVOS FISICOS</t>
  </si>
  <si>
    <t>ALTA ROTACION DE PERSONAL QUE AFECTA EL NORMAL DESARROLLO DE LA GESTION  DOCUMENTAL EN LA INSTITUCION.</t>
  </si>
  <si>
    <t xml:space="preserve">NO TRAZABILIDAD Y SEGUIMIENTO DE LA CORRESPONDENCIA ENVIADA </t>
  </si>
  <si>
    <t>MEDIANTE MANEJO DE LA TABLA DE RETENCION DOCUMENTAL. SE REALIZA REGISTROS DE ENTRADAS Y SALIDAS DOCUMENTALES (PRESTAMOS). MEDIANTE INVENTARIOS UNICOS DOCUMENTALES</t>
  </si>
  <si>
    <t>FORMATOS DE INDUCCION TALENTO HUMANO. PLAN DE CAPACITACIÓN  TALENTO HUMANO. ACTA DE CAPACITACIÓN</t>
  </si>
  <si>
    <t>Informe mensual manejo de correspondencia.. Facturas. Planillas de envio</t>
  </si>
  <si>
    <t>COMPARTIR O TRANSFERIR EL RIESGO</t>
  </si>
  <si>
    <t>* INOPORTUNIDAD DE LA INFORMACION
SANCIONES DE TIPO DISCIPLICARIO, PENAL Y ADMINISTRATIVO, NO 
TRAZABILIDAD DE LA INFORMACION, DAÑO DE LA INFORMACIONL Y ADMINISTRATIVO
* INCUMPLIMIENTO EN LAS ENTREGAS DE LAS TRANSFERENCIAS PRIMARIAS CON LA NORMATIVIDAD ARCHIVISTICA.
* 
'INOPORTUNIDAD DE LA INFORMACION
INOPORTUNIDAD DE LA RESPUESTA
SANCIONES DISCIPLINARIAS, PENALES Y ADMINISTRATIVAS</t>
  </si>
  <si>
    <t>Deficiencia en la planeacion y programacion presupuestal de la entidad que afecte la operación en condiciones de equilibrio.</t>
  </si>
  <si>
    <t xml:space="preserve">Giro con diferencias entre valor pagado y el valor a pagar </t>
  </si>
  <si>
    <t xml:space="preserve">Inconsistencias en la consolidacion de estados financieros, para la toma de decisiones o rendición de informes o declaraciones tributarias con errores.
</t>
  </si>
  <si>
    <t>Prescripción de las cuentas devueltas</t>
  </si>
  <si>
    <t>Inoportunidad en la entrega de las glosas al proceso.
Falta de seguimiento a la semaforización de la glosa.
Historia Clínica manual.</t>
  </si>
  <si>
    <t xml:space="preserve">Falta de identificación y codificación de la glosa y devoluciones.
</t>
  </si>
  <si>
    <t>Gestión inoportuna a la devolución de cuentas.</t>
  </si>
  <si>
    <t>La no identificación de los causales de glosas que afecten los recursos de la entidad</t>
  </si>
  <si>
    <t xml:space="preserve">Inaceduado manejo  de los activos fijos </t>
  </si>
  <si>
    <t>Inadecuado manejo de los inventarios</t>
  </si>
  <si>
    <t xml:space="preserve">Prestamo de activos fijos entre servicios, traslado de activos fijos sin previo aviso, ingreso de activos sin autorización, salida de activos sin control, 
</t>
  </si>
  <si>
    <t xml:space="preserve">No hay seguimiento en la entrega de pedidos a los servicios, error en la entrega de pedidos, fallas en la recpcion de insumos, inoportunidad en la entrega el pedido por parte del proveedor.  
</t>
  </si>
  <si>
    <t>Incremento de costos , desabastecimiento para la instituciòn, procesos disciplinarios, afectacion en la prestación del servicio.</t>
  </si>
  <si>
    <t>Detrimento patrimonial,faltantes, procesos disciplinario, no  oportunidad en la prestaciòn del servicio, devoluciones.</t>
  </si>
  <si>
    <t xml:space="preserve">Incumplimiento del SOGC, no asignacion de recursos, </t>
  </si>
  <si>
    <t>Sistema documental sin control, no compromiso de personal dentro del proceso, falta de experiencia y conocimiento del SOGCS</t>
  </si>
  <si>
    <t xml:space="preserve">No comprension de la metodologia de riesgos en materia de seguridad del paciente.
</t>
  </si>
  <si>
    <t>falta de  articulacion de politicas claras de ente territorial e instituciones publicas</t>
  </si>
  <si>
    <t>No identificación de las desviaciones presentadas frente a los indicadores legales relacionados con la prestacion de los servicios de salud.</t>
  </si>
  <si>
    <t>No tramite y gestion para la actualizacion documental  según el listado maestro de documentos</t>
  </si>
  <si>
    <t>No seguimiento a la gestion del riesgo de los programas institucionales</t>
  </si>
  <si>
    <t>Sanciones disciplinarias y administrativas, juridicas, demadas, eventos adversos, quejas.</t>
  </si>
  <si>
    <t xml:space="preserve">Duplicidad documental, Sanciones disciplinarias y administrativas, juridicas, demadas, eventos adversos, quejas, </t>
  </si>
  <si>
    <t>Eventos adversos,Sanciones disciplinarias y administrativas, juridicas</t>
  </si>
  <si>
    <t>Incumplimiento del SOGC, no asignacion de recursos, . falta de  articulacion de politicas claras de ente territorial e instituciones publicas</t>
  </si>
  <si>
    <t xml:space="preserve">Sistema documental sin control, no compromiso de personal dentro del proceso, falta de experiencia y conocimiento del SOGCS. </t>
  </si>
  <si>
    <t xml:space="preserve">No comprension de la metodologia de riesgos en materia de seguridad del paciente.
. </t>
  </si>
  <si>
    <t>La negligencia de los medios de comunicación en la tarea de verificar la información reportada y material audiovisual divulgado. Falta de imparcialidad en la información emitida.</t>
  </si>
  <si>
    <t xml:space="preserve">Inoportunidad en la atención de los requerimientos de los medios de comunicación (información sobre pacientes, sucesos y gestión de la E.S.E.)
La institución no cuenta con sistemas de información que soporten el acceso de los colaboradores a la totalidad de los medios de comunicación interna.
Algunas áreas, a pesar de conocer el procedimiento de solicitud de piezas comunicativas y/o publicitarias (Código: CO-F-02de)  no siguen las actividades contempladas en éste. </t>
  </si>
  <si>
    <t>COMUNICACIONES Y MEDIOS</t>
  </si>
  <si>
    <t xml:space="preserve">Disminución en el posicionamiento de la imagen corporativa de la institución, falta de reconocimiento de su gestión y demás fallas de comunicación con el cliente interno y externo. </t>
  </si>
  <si>
    <t>ASUMIR RIESGO</t>
  </si>
  <si>
    <t xml:space="preserve">Incumplimiento a requisitos legales
Intereses personales y/o favorecer un tercero
</t>
  </si>
  <si>
    <t xml:space="preserve">Incumplimiento a las actividades establecidas en el contrato
Incumplimiento al manual de supervisión
</t>
  </si>
  <si>
    <t xml:space="preserve">Sanciones fiscales, disciplinarios, penales y civiles,Investigaciones
</t>
  </si>
  <si>
    <t xml:space="preserve">Incumplimiento a requisitos legales
Intereses personales y/o favorecer un tercero
. Investigaciones disciplinarias, fiscales y penales
Cambios en la normatividad para la entidad
</t>
  </si>
  <si>
    <t>No reporte oportuno de rendición de contratos en las plataformas destinadas por los entes de control y seguimiento.</t>
  </si>
  <si>
    <t>No cumplimiento de requisitos habilitantes</t>
  </si>
  <si>
    <t xml:space="preserve">
Traumatismo para la entidad 
Sanciones Disciplinarias, fiscales y penales
Detrimento patrimonial
Multas 
Sanciones Administrativas
</t>
  </si>
  <si>
    <t xml:space="preserve">DESCONOCIMIENTO DE LAS ACTIVIDADES Y OBLIGACIONES CONJUNTAS DE DOCENCIA E INVESTIGACION </t>
  </si>
  <si>
    <t xml:space="preserve">DIFICULTADES EN LA CONCERTACIÓN CONJUNTA  DE ACTIVIDADES DOCENCIA SERVICIO.. </t>
  </si>
  <si>
    <t xml:space="preserve">DIFICULTADES EN EL RECONOCIMIENTO DE LAS PAUTAS PARA INVESTIGAR EN EL HOSPITAL. </t>
  </si>
  <si>
    <t>No implementacion del plan de gestión integral de residuos hospitalarios y similares.</t>
  </si>
  <si>
    <t>No gestion para el cumplimiento de  los requisitos legales</t>
  </si>
  <si>
    <t>afectacion a visitantes por contaminacion con residuos
Incumplir con la normatividad vigente y legal de obligatorio cumplimiento.</t>
  </si>
  <si>
    <t>*No realizar el analisis de calidad de agua y no realizar el mantenimiento periódico a los tanques de almacenamiento de agua potable.  
*No contar con un gestor externo que realice la recoleccion, transporte, tratamiento y disposicion de los residuos hospitalarios - peligrosos</t>
  </si>
  <si>
    <t xml:space="preserve">No disponibilidad de equipos para registro de despacho de residuos.
Falta de personal para recolección, procesamiento y análisis para generar los respectivos informes.
Entrega inoportuna de los  procesos generadores de datos.
No generar datos para toma de desiciones y control.  </t>
  </si>
  <si>
    <t>DIRECCIONAMIENTO ESTRATEGICO</t>
  </si>
  <si>
    <t>No ejecución del Plan de Mantenimiento</t>
  </si>
  <si>
    <t xml:space="preserve">Poner en riesgo la vida de los usuarios, sanciones disciplinarias, accidentes de trabajo. </t>
  </si>
  <si>
    <t>VENCIMIENTO DE TERMINOS</t>
  </si>
  <si>
    <t>ENTREGA TARDIA DEL PROYECTO DE RESPUESTA EN LOS DIFERENTES SERVICiOS O ÁREAS A LAS CUALES SE DERIVA LAS PETICIONES</t>
  </si>
  <si>
    <t>EXPEDICIÓN DE ACTOS ADMINISTRATIVOS SIN TENER ENCUENTA NORMATIVIDAD VIGENTE</t>
  </si>
  <si>
    <t xml:space="preserve">MOTIVACIÓN INADECUADA DE LOS ACTOS ADMINISTRATIVOS </t>
  </si>
  <si>
    <t>VENCIMIENTO DE TERMINOS. INDEBIDA NOTIFICACION ELECTRONICA</t>
  </si>
  <si>
    <t>ENTREGA TARDIA DEL PROYECTO DE RESPUESTA EN LOS DIFERENTES SERVICiOS O ÁREAS A LAS CUALES SE DERIVA LAS PETICIONES. PETICIONES INCOMPLETAS, CONFUSAS, IRRESPETUOSAS</t>
  </si>
  <si>
    <t xml:space="preserve">EXPEDICIÓN DE ACTOS ADMINISTRATIVOS SIN TENER ENCUENTA NORMATIVIDAD VIGENTE. MOTIVACIÓN INADECUADA DE LOS ACTOS ADMINISTRATIVOS </t>
  </si>
  <si>
    <t xml:space="preserve"> Inadecuada información al usuario y su familia durante la estancia en internación, urgencias, unidades de cuidado intensivo y orientaciòn al usuario en servicios ambulatorios</t>
  </si>
  <si>
    <t>Alteración  y  Sesgo  en la aplicación de la encuesta</t>
  </si>
  <si>
    <t xml:space="preserve">NO  SEGUIMIENTO A LA ACCIDENTALIDAD  Y ENFERMEDAD LABORAL 
</t>
  </si>
  <si>
    <t>RESPUESTA NO EFECTIVA ANTE UNA SITUACION DE EMERGENCIA INTERNA O EXTERNA EN LA INSTITUCION</t>
  </si>
  <si>
    <t xml:space="preserve">El personal incumple con los requisitos, perfiles y competencia exigidos y enmarcados dentro de las normas que regulan la función pública
</t>
  </si>
  <si>
    <t>No realizar el siguimientos a los pagos  de los excedentes de aportes patronales producto de las conciliaciones entre las administradoras de Pensión, Salud y ARL de las vigencias 2012 al 2016</t>
  </si>
  <si>
    <t xml:space="preserve">No  realizar el cobro  de la cuota parte pensional dentro de los terminos legalmente establecidos </t>
  </si>
  <si>
    <t>Perdida de los recursos de saneamiento destinados para cubrir PPNA o cesantias de trabajadores.</t>
  </si>
  <si>
    <t>No recaudo de la cuota parte pensional, prescipcion, caducidad de la acción y 
Detrimento patrimonial</t>
  </si>
  <si>
    <t>La entidad vincula al personal que requiere a través de diferentes modalidades de contratación para garantizar su mision institucional</t>
  </si>
  <si>
    <t>La entidad dentro de sus sitema de información, no cuenta con procesos articulados y oportunos que permitan realizar cruces de informacion para generar la nomina  de manera confiable y oportuna</t>
  </si>
  <si>
    <t xml:space="preserve">Las administradoras de Pensión, Salud y ARL no muestran interés para llevar a cabo los procersos de conciliación para el pago oportuno de sus obligaciones </t>
  </si>
  <si>
    <t>La institución debe concurrir con otras entidades en el recobro de cuotas parte teniendo en cuenta que es un mecanismo de soporte para el financiamiento de las pensiones a cargo del hospital</t>
  </si>
  <si>
    <t>La entidad vincula al personal que requiere a través de diferentes modalidades de contratación para garantizar su mision institucional. El personal viculado a la institucion no se le garantiza la continuidad en el ejercicido del cargo en razon a los cambios de administración, y legislación</t>
  </si>
  <si>
    <t>La entidad dentro de sus sitema de información, no cuenta con procesos articulados y oportunos que permitan realizar cruces de informacion para generar la nomina  de manera confiable y oportuna. Legislación vigente</t>
  </si>
  <si>
    <t xml:space="preserve">Las administradoras de Pensión, Salud y ARL no muestran interés para llevar a cabo los procersos de conciliación para el pago oportuno de sus obligaciones . Las administradoras de Pensión, Salud y ARL no muestran interés para llevar a cabo los procersos de conciliación para el pago oportuno de sus obligaciones </t>
  </si>
  <si>
    <t xml:space="preserve">La institución debe concurrir con otras entidades en el recobro de cuotas parte teniendo en cuenta que es un mecanismo de soporte para el financiamiento de las pensiones a cargo del hospital. El no pago oportuno de las cuotas partes pensionales  de las entidades concurrentes, de conformidad al contenido  de los Decretos 2921 de 1948, 1848 de 1969, en las Leyes 33 de 1985 y 71 de 1988.
</t>
  </si>
  <si>
    <t>No cumplimiento de  las acciones de correción implementadas para evaluar  la gestión del tercerizado.</t>
  </si>
  <si>
    <t>Afectacion en la prestacion del servicio, sanciones, eventos adversos.</t>
  </si>
  <si>
    <t xml:space="preserve">Rotacion de personal, falta de capacitación, deficiente  proceso de induccion  especifica de personal.  </t>
  </si>
  <si>
    <t>SERVICIOS BASICO</t>
  </si>
  <si>
    <t>Falta de seguimiento y monitoreo</t>
  </si>
  <si>
    <t>Inadecuada planificación en comites institucionales que afecte el cumplimiento de metas.</t>
  </si>
  <si>
    <t>No seguimiento a la necesidades institucionales (gestión )  que puedan afectar el logro de los objetivos institucionales</t>
  </si>
  <si>
    <t>Desconocimiento del plan estratégico de la entidad
Inadecuado uso de los informes de seguimiento para la toma de correctivos y mejora de los niveles de cumplimiento de las metas, planes y programas.
Debilidad en la formulación de los planes, programas, proyectos y  metas de la entidad.
Falta de gestión y control  por parte de los responsables de las metas, planes y programas.
Inconsistencia en los reportes de la información.
Entrega extemporánea de la información requerida para el seguimiento y control a la ejecución de metas del plan de desarrollo</t>
  </si>
  <si>
    <t xml:space="preserve">No contar con los recursos enonomicos y humanos suficientes
Cambio de normatividad constante
  </t>
  </si>
  <si>
    <t>Falta  gestion de proyectos.</t>
  </si>
  <si>
    <t>No contar con los recursos economicos y humanos suficientes</t>
  </si>
  <si>
    <t>Falta de información para la toma de decisiones
Afectación en la asignación de recursos de inversión
No se da cumplimiento a las metas de los proyectos o de los programas.
Sanciones legales</t>
  </si>
  <si>
    <t>Posibles sanciones administrativas, fiscales, penales y disciplinarias.</t>
  </si>
  <si>
    <t>Interpretacion inadecuada de la afectacion de los rubros presupuestales.
Error en la digitacion.
Compromisos adicionales a los inicialmente solicitados y soportados en los ECO.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</si>
</sst>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33" x14ac:knownFonts="1">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9"/>
      <name val="Tahoma"/>
      <family val="2"/>
    </font>
    <font>
      <sz val="11"/>
      <color theme="1"/>
      <name val="Calibri"/>
      <family val="2"/>
      <scheme val="minor"/>
    </font>
    <font>
      <sz val="9"/>
      <name val="Tahoma"/>
      <family val="2"/>
    </font>
    <font>
      <b/>
      <sz val="8"/>
      <color rgb="FF27285D"/>
      <name val="Tahoma"/>
      <family val="2"/>
    </font>
    <font>
      <sz val="9"/>
      <color theme="1"/>
      <name val="Tahoma"/>
      <family val="2"/>
    </font>
    <font>
      <sz val="9"/>
      <name val="Arial"/>
      <family val="2"/>
    </font>
    <font>
      <sz val="9"/>
      <color theme="1"/>
      <name val="Calibri"/>
      <family val="2"/>
      <scheme val="minor"/>
    </font>
    <font>
      <b/>
      <sz val="8"/>
      <name val="Tahoma"/>
      <family val="2"/>
    </font>
    <font>
      <sz val="8"/>
      <name val="Tahoma"/>
      <family val="2"/>
    </font>
    <font>
      <b/>
      <sz val="8"/>
      <name val="Arial"/>
      <family val="2"/>
    </font>
    <font>
      <sz val="8"/>
      <color theme="1"/>
      <name val="Tahoma"/>
      <family val="2"/>
    </font>
    <font>
      <sz val="8"/>
      <color theme="1"/>
      <name val="Calibri"/>
      <family val="2"/>
      <scheme val="minor"/>
    </font>
    <font>
      <b/>
      <sz val="14"/>
      <color rgb="FF27285D"/>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8">
    <xf numFmtId="0" fontId="0" fillId="0" borderId="0"/>
    <xf numFmtId="0" fontId="1"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164" fontId="2" fillId="0" borderId="0" applyFont="0" applyFill="0" applyBorder="0" applyAlignment="0" applyProtection="0"/>
    <xf numFmtId="0" fontId="12" fillId="22" borderId="0" applyNumberFormat="0" applyBorder="0" applyAlignment="0" applyProtection="0"/>
    <xf numFmtId="0" fontId="2" fillId="0" borderId="0"/>
    <xf numFmtId="0" fontId="2" fillId="0" borderId="0"/>
    <xf numFmtId="0" fontId="2" fillId="23" borderId="4" applyNumberFormat="0" applyFont="0" applyAlignment="0" applyProtection="0"/>
    <xf numFmtId="9" fontId="2"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9" fillId="0" borderId="8" applyNumberFormat="0" applyFill="0" applyAlignment="0" applyProtection="0"/>
    <xf numFmtId="0" fontId="19" fillId="0" borderId="9" applyNumberFormat="0" applyFill="0" applyAlignment="0" applyProtection="0"/>
    <xf numFmtId="0" fontId="21" fillId="0" borderId="0"/>
  </cellStyleXfs>
  <cellXfs count="106">
    <xf numFmtId="0" fontId="0" fillId="0" borderId="0" xfId="0"/>
    <xf numFmtId="0" fontId="20" fillId="24" borderId="10" xfId="1" applyFont="1" applyFill="1" applyBorder="1" applyAlignment="1">
      <alignment horizontal="center" vertical="center" wrapText="1"/>
    </xf>
    <xf numFmtId="0" fontId="0" fillId="0" borderId="12" xfId="0" applyBorder="1" applyAlignment="1">
      <alignment horizontal="center" vertical="center"/>
    </xf>
    <xf numFmtId="0" fontId="22" fillId="27" borderId="12" xfId="0" applyFont="1" applyFill="1" applyBorder="1" applyAlignment="1" applyProtection="1">
      <alignment vertical="center" wrapText="1" shrinkToFit="1"/>
    </xf>
    <xf numFmtId="0" fontId="24" fillId="0" borderId="12" xfId="0" applyFont="1" applyBorder="1" applyAlignment="1">
      <alignment wrapText="1"/>
    </xf>
    <xf numFmtId="0" fontId="24" fillId="30" borderId="12" xfId="0" applyFont="1" applyFill="1" applyBorder="1" applyAlignment="1">
      <alignment horizontal="center" vertical="center" wrapText="1"/>
    </xf>
    <xf numFmtId="0" fontId="0" fillId="0" borderId="0" xfId="0" applyAlignment="1">
      <alignment horizontal="center"/>
    </xf>
    <xf numFmtId="0" fontId="22" fillId="0" borderId="12" xfId="1" applyFont="1" applyBorder="1" applyAlignment="1">
      <alignment horizontal="center" vertical="center"/>
    </xf>
    <xf numFmtId="0" fontId="1" fillId="0" borderId="12" xfId="0" applyFont="1" applyFill="1" applyBorder="1" applyAlignment="1">
      <alignment horizontal="center" vertical="center"/>
    </xf>
    <xf numFmtId="0" fontId="20" fillId="24" borderId="12" xfId="1" applyFont="1" applyFill="1" applyBorder="1" applyAlignment="1">
      <alignment horizontal="center" vertical="center" wrapText="1"/>
    </xf>
    <xf numFmtId="0" fontId="20" fillId="24" borderId="12" xfId="1" applyFont="1" applyFill="1" applyBorder="1" applyAlignment="1" applyProtection="1">
      <alignment horizontal="center" vertical="center" wrapText="1"/>
    </xf>
    <xf numFmtId="0" fontId="22" fillId="0" borderId="12" xfId="36" applyFont="1" applyFill="1" applyBorder="1" applyAlignment="1" applyProtection="1">
      <alignment vertical="center" wrapText="1"/>
    </xf>
    <xf numFmtId="0" fontId="20" fillId="0" borderId="12" xfId="1" applyNumberFormat="1" applyFont="1" applyFill="1" applyBorder="1" applyAlignment="1" applyProtection="1">
      <alignment horizontal="center" vertical="center" wrapText="1"/>
      <protection locked="0"/>
    </xf>
    <xf numFmtId="0" fontId="22" fillId="0" borderId="12" xfId="1" applyFont="1" applyBorder="1" applyAlignment="1">
      <alignment horizontal="center" vertical="center" wrapText="1"/>
    </xf>
    <xf numFmtId="0" fontId="22" fillId="0" borderId="12" xfId="1" quotePrefix="1" applyFont="1" applyBorder="1" applyAlignment="1" applyProtection="1">
      <alignment horizontal="justify" vertical="center" wrapText="1"/>
    </xf>
    <xf numFmtId="0" fontId="22" fillId="0" borderId="12" xfId="1" applyFont="1" applyBorder="1" applyAlignment="1" applyProtection="1">
      <alignment horizontal="justify" vertical="center" wrapText="1"/>
    </xf>
    <xf numFmtId="0" fontId="20" fillId="0" borderId="12" xfId="0" applyNumberFormat="1" applyFont="1" applyFill="1" applyBorder="1" applyAlignment="1" applyProtection="1">
      <alignment horizontal="center" vertical="center" wrapText="1"/>
      <protection locked="0"/>
    </xf>
    <xf numFmtId="0" fontId="22" fillId="0" borderId="12" xfId="0" applyFont="1" applyBorder="1" applyAlignment="1" applyProtection="1">
      <alignment vertical="center" wrapText="1"/>
    </xf>
    <xf numFmtId="0" fontId="25" fillId="0" borderId="12" xfId="36" applyFont="1" applyFill="1" applyBorder="1" applyAlignment="1" applyProtection="1">
      <alignment vertical="center" wrapText="1"/>
    </xf>
    <xf numFmtId="0" fontId="25" fillId="0" borderId="12" xfId="0" applyFont="1" applyFill="1" applyBorder="1" applyAlignment="1" applyProtection="1">
      <alignment horizontal="justify" vertical="center" wrapText="1"/>
    </xf>
    <xf numFmtId="0" fontId="25" fillId="0" borderId="12" xfId="0" applyFont="1" applyBorder="1" applyAlignment="1" applyProtection="1">
      <alignment horizontal="left" vertical="center" wrapText="1"/>
    </xf>
    <xf numFmtId="0" fontId="22" fillId="27" borderId="12" xfId="0" applyFont="1" applyFill="1" applyBorder="1" applyAlignment="1" applyProtection="1">
      <alignment horizontal="left" vertical="center" wrapText="1"/>
    </xf>
    <xf numFmtId="0" fontId="22" fillId="27" borderId="12" xfId="0" applyFont="1" applyFill="1" applyBorder="1" applyAlignment="1" applyProtection="1">
      <alignment vertical="center" wrapText="1"/>
    </xf>
    <xf numFmtId="0" fontId="22" fillId="27" borderId="12" xfId="0" applyFont="1" applyFill="1" applyBorder="1" applyAlignment="1">
      <alignment horizontal="center" vertical="center" wrapText="1"/>
    </xf>
    <xf numFmtId="0" fontId="22" fillId="0" borderId="12" xfId="1" applyFont="1" applyBorder="1" applyAlignment="1">
      <alignment vertical="center" wrapText="1"/>
    </xf>
    <xf numFmtId="0" fontId="22" fillId="0" borderId="12" xfId="0" applyFont="1" applyBorder="1" applyAlignment="1" applyProtection="1">
      <alignment horizontal="center" vertical="center" wrapText="1"/>
    </xf>
    <xf numFmtId="0" fontId="22" fillId="27" borderId="12" xfId="0" applyFont="1" applyFill="1" applyBorder="1" applyAlignment="1" applyProtection="1">
      <alignment horizontal="center" vertical="center" wrapText="1"/>
    </xf>
    <xf numFmtId="0" fontId="22" fillId="0" borderId="12" xfId="1" applyFont="1" applyBorder="1" applyAlignment="1" applyProtection="1">
      <alignment vertical="center" wrapText="1"/>
    </xf>
    <xf numFmtId="0" fontId="22" fillId="0" borderId="12" xfId="1" quotePrefix="1" applyFont="1" applyBorder="1" applyAlignment="1" applyProtection="1">
      <alignment vertical="center" wrapText="1"/>
    </xf>
    <xf numFmtId="0" fontId="22" fillId="0" borderId="12" xfId="0" applyFont="1" applyBorder="1" applyAlignment="1" applyProtection="1">
      <alignment horizontal="justify" vertical="center" wrapText="1"/>
    </xf>
    <xf numFmtId="0" fontId="22" fillId="0" borderId="12" xfId="36" applyFont="1" applyFill="1" applyBorder="1" applyAlignment="1" applyProtection="1">
      <alignment horizontal="left" vertical="center" wrapText="1"/>
    </xf>
    <xf numFmtId="0" fontId="22" fillId="0" borderId="12" xfId="0" applyFont="1" applyBorder="1" applyAlignment="1" applyProtection="1">
      <alignment horizontal="left" vertical="center" wrapText="1"/>
    </xf>
    <xf numFmtId="0" fontId="22" fillId="0" borderId="12" xfId="0" quotePrefix="1" applyFont="1" applyBorder="1" applyAlignment="1" applyProtection="1">
      <alignment horizontal="justify" vertical="center" wrapText="1"/>
      <protection locked="0"/>
    </xf>
    <xf numFmtId="0" fontId="22" fillId="27" borderId="12" xfId="36" applyFont="1" applyFill="1" applyBorder="1" applyAlignment="1">
      <alignment horizontal="left" vertical="center" wrapText="1"/>
    </xf>
    <xf numFmtId="0" fontId="22" fillId="27" borderId="12" xfId="36" applyFont="1" applyFill="1" applyBorder="1" applyAlignment="1">
      <alignment vertical="center" wrapText="1"/>
    </xf>
    <xf numFmtId="0" fontId="22" fillId="0" borderId="12" xfId="1" applyFont="1" applyBorder="1" applyAlignment="1">
      <alignment wrapText="1"/>
    </xf>
    <xf numFmtId="0" fontId="22" fillId="0" borderId="12" xfId="0" quotePrefix="1" applyFont="1" applyBorder="1" applyAlignment="1" applyProtection="1">
      <alignment horizontal="justify" vertical="center" wrapText="1"/>
    </xf>
    <xf numFmtId="0" fontId="22" fillId="27" borderId="12" xfId="0" applyFont="1" applyFill="1" applyBorder="1" applyAlignment="1" applyProtection="1">
      <alignment horizontal="left" vertical="top" wrapText="1"/>
    </xf>
    <xf numFmtId="1" fontId="22" fillId="0" borderId="12" xfId="1" applyNumberFormat="1" applyFont="1" applyBorder="1" applyAlignment="1">
      <alignment horizontal="center" vertical="center"/>
    </xf>
    <xf numFmtId="0" fontId="22" fillId="30" borderId="12" xfId="1" applyFont="1" applyFill="1" applyBorder="1" applyAlignment="1">
      <alignment horizontal="center" vertical="center" wrapText="1"/>
    </xf>
    <xf numFmtId="0" fontId="24" fillId="0" borderId="12" xfId="0" applyFont="1" applyBorder="1" applyAlignment="1">
      <alignment horizontal="center" vertical="center"/>
    </xf>
    <xf numFmtId="0" fontId="22" fillId="0" borderId="12" xfId="0" applyFont="1" applyFill="1" applyBorder="1" applyAlignment="1" applyProtection="1">
      <alignment vertical="center" wrapText="1"/>
    </xf>
    <xf numFmtId="0" fontId="24" fillId="0" borderId="12" xfId="0" applyFont="1" applyBorder="1" applyAlignment="1">
      <alignment horizontal="center" vertical="top"/>
    </xf>
    <xf numFmtId="0" fontId="22" fillId="0" borderId="12" xfId="1" applyFont="1" applyBorder="1" applyAlignment="1">
      <alignment horizontal="center" wrapText="1"/>
    </xf>
    <xf numFmtId="0" fontId="25" fillId="0" borderId="12" xfId="0" applyFont="1" applyBorder="1" applyAlignment="1" applyProtection="1">
      <alignment vertical="center" wrapText="1"/>
    </xf>
    <xf numFmtId="0" fontId="25" fillId="0" borderId="12" xfId="0" applyFont="1" applyBorder="1" applyAlignment="1" applyProtection="1">
      <alignment horizontal="justify" vertical="center" wrapText="1"/>
    </xf>
    <xf numFmtId="0" fontId="22" fillId="27" borderId="12" xfId="0" applyFont="1" applyFill="1" applyBorder="1" applyAlignment="1" applyProtection="1">
      <alignment wrapText="1"/>
    </xf>
    <xf numFmtId="0" fontId="25" fillId="0" borderId="12" xfId="36" applyFont="1" applyFill="1" applyBorder="1" applyAlignment="1" applyProtection="1">
      <alignment horizontal="justify" vertical="center" wrapText="1"/>
    </xf>
    <xf numFmtId="0" fontId="22" fillId="27" borderId="12" xfId="0" applyFont="1" applyFill="1" applyBorder="1" applyAlignment="1" applyProtection="1">
      <alignment horizontal="justify" vertical="center" wrapText="1"/>
    </xf>
    <xf numFmtId="0" fontId="25" fillId="0" borderId="12" xfId="0" applyFont="1" applyFill="1" applyBorder="1" applyAlignment="1" applyProtection="1">
      <alignment horizontal="justify" vertical="center"/>
    </xf>
    <xf numFmtId="0" fontId="22" fillId="27" borderId="12" xfId="0" applyFont="1" applyFill="1" applyBorder="1" applyAlignment="1">
      <alignment wrapText="1"/>
    </xf>
    <xf numFmtId="0" fontId="25" fillId="0" borderId="12" xfId="0" quotePrefix="1" applyFont="1" applyBorder="1" applyAlignment="1" applyProtection="1">
      <alignment horizontal="justify" vertical="center" wrapText="1"/>
    </xf>
    <xf numFmtId="0" fontId="25" fillId="0" borderId="12" xfId="0" applyFont="1" applyBorder="1" applyAlignment="1" applyProtection="1">
      <alignment horizontal="justify" vertical="top" wrapText="1"/>
    </xf>
    <xf numFmtId="0" fontId="22" fillId="27" borderId="12" xfId="0" applyFont="1" applyFill="1" applyBorder="1" applyAlignment="1" applyProtection="1">
      <alignment vertical="top" wrapText="1"/>
    </xf>
    <xf numFmtId="0" fontId="25" fillId="0" borderId="12" xfId="0" applyFont="1" applyBorder="1" applyAlignment="1" applyProtection="1">
      <alignment vertical="top" wrapText="1"/>
    </xf>
    <xf numFmtId="0" fontId="25" fillId="0" borderId="12" xfId="36" applyFont="1" applyFill="1" applyBorder="1" applyAlignment="1" applyProtection="1">
      <alignment horizontal="left" vertical="center" wrapText="1"/>
    </xf>
    <xf numFmtId="0" fontId="22" fillId="0" borderId="12" xfId="0" applyFont="1" applyFill="1" applyBorder="1" applyAlignment="1" applyProtection="1">
      <alignment vertical="center" wrapText="1" shrinkToFit="1"/>
    </xf>
    <xf numFmtId="0" fontId="22" fillId="27" borderId="12" xfId="0" applyFont="1" applyFill="1" applyBorder="1" applyAlignment="1" applyProtection="1">
      <alignment horizontal="justify" vertical="center"/>
    </xf>
    <xf numFmtId="0" fontId="26" fillId="0" borderId="12" xfId="0" applyFont="1" applyBorder="1"/>
    <xf numFmtId="0" fontId="26" fillId="0" borderId="12" xfId="0" applyFont="1" applyBorder="1" applyAlignment="1">
      <alignment horizontal="center" vertical="center" wrapText="1"/>
    </xf>
    <xf numFmtId="0" fontId="27" fillId="25" borderId="12" xfId="1" applyFont="1" applyFill="1" applyBorder="1" applyAlignment="1" applyProtection="1">
      <alignment horizontal="center" vertical="center" wrapText="1"/>
    </xf>
    <xf numFmtId="0" fontId="28" fillId="0" borderId="12" xfId="1" applyFont="1" applyBorder="1" applyAlignment="1">
      <alignment horizontal="justify" vertical="center"/>
    </xf>
    <xf numFmtId="0" fontId="28" fillId="0" borderId="12" xfId="1" applyFont="1" applyBorder="1" applyAlignment="1">
      <alignment horizontal="center" vertical="center"/>
    </xf>
    <xf numFmtId="0" fontId="27" fillId="29" borderId="12" xfId="1" applyFont="1" applyFill="1" applyBorder="1" applyAlignment="1" applyProtection="1">
      <alignment horizontal="center" vertical="center" wrapText="1"/>
    </xf>
    <xf numFmtId="0" fontId="27" fillId="28" borderId="12" xfId="1"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28" fillId="0" borderId="12" xfId="0" applyFont="1" applyBorder="1" applyAlignment="1">
      <alignment horizontal="center" vertical="center"/>
    </xf>
    <xf numFmtId="0" fontId="28" fillId="0" borderId="12" xfId="1" applyFont="1" applyBorder="1" applyAlignment="1">
      <alignment horizontal="justify" vertical="center" wrapText="1"/>
    </xf>
    <xf numFmtId="0" fontId="28" fillId="0" borderId="12" xfId="0" applyFont="1" applyFill="1" applyBorder="1" applyAlignment="1" applyProtection="1">
      <alignment horizontal="justify" vertical="center" wrapText="1"/>
      <protection locked="0"/>
    </xf>
    <xf numFmtId="0" fontId="28" fillId="0" borderId="12" xfId="0" applyNumberFormat="1" applyFont="1" applyFill="1" applyBorder="1" applyAlignment="1" applyProtection="1">
      <alignment horizontal="justify" vertical="center" wrapText="1"/>
      <protection locked="0"/>
    </xf>
    <xf numFmtId="0" fontId="28" fillId="0" borderId="12" xfId="1" applyFont="1" applyFill="1" applyBorder="1" applyAlignment="1" applyProtection="1">
      <alignment vertical="center" wrapText="1"/>
    </xf>
    <xf numFmtId="0" fontId="28" fillId="0" borderId="12" xfId="1" applyFont="1" applyBorder="1" applyAlignment="1">
      <alignment wrapText="1"/>
    </xf>
    <xf numFmtId="0" fontId="28" fillId="0" borderId="12" xfId="1" applyFont="1" applyBorder="1" applyAlignment="1">
      <alignment vertical="center" wrapText="1"/>
    </xf>
    <xf numFmtId="0" fontId="28" fillId="0" borderId="12" xfId="0" applyFont="1" applyFill="1" applyBorder="1" applyAlignment="1" applyProtection="1">
      <alignment vertical="center" wrapText="1"/>
    </xf>
    <xf numFmtId="0" fontId="30" fillId="0" borderId="12" xfId="0" applyFont="1" applyBorder="1" applyAlignment="1">
      <alignment wrapText="1"/>
    </xf>
    <xf numFmtId="0" fontId="27" fillId="0" borderId="12" xfId="0" applyNumberFormat="1" applyFont="1" applyFill="1" applyBorder="1" applyAlignment="1" applyProtection="1">
      <alignment horizontal="center" vertical="center" wrapText="1"/>
      <protection locked="0"/>
    </xf>
    <xf numFmtId="0" fontId="27" fillId="26" borderId="12" xfId="1" applyFont="1" applyFill="1" applyBorder="1" applyAlignment="1" applyProtection="1">
      <alignment horizontal="center" vertical="center" wrapText="1"/>
    </xf>
    <xf numFmtId="0" fontId="28" fillId="0" borderId="12" xfId="1" applyFont="1" applyBorder="1" applyAlignment="1">
      <alignment horizontal="left" vertical="center" wrapText="1"/>
    </xf>
    <xf numFmtId="0" fontId="30" fillId="0" borderId="12" xfId="0" applyFont="1" applyBorder="1" applyAlignment="1">
      <alignment horizontal="center" vertical="center"/>
    </xf>
    <xf numFmtId="0" fontId="31" fillId="0" borderId="12" xfId="0" applyFont="1" applyBorder="1"/>
    <xf numFmtId="0" fontId="31" fillId="0" borderId="12" xfId="0" applyFont="1" applyBorder="1" applyAlignment="1">
      <alignment horizontal="center" vertical="center"/>
    </xf>
    <xf numFmtId="0" fontId="22" fillId="30" borderId="12" xfId="1" applyFont="1" applyFill="1" applyBorder="1" applyAlignment="1">
      <alignment horizontal="center" vertical="center" wrapText="1"/>
    </xf>
    <xf numFmtId="0" fontId="22" fillId="30" borderId="12" xfId="1" applyFont="1" applyFill="1" applyBorder="1" applyAlignment="1">
      <alignment horizontal="center" vertical="center"/>
    </xf>
    <xf numFmtId="0" fontId="20" fillId="24" borderId="10" xfId="1" applyFont="1" applyFill="1" applyBorder="1" applyAlignment="1" applyProtection="1">
      <alignment horizontal="center" vertical="center" wrapText="1"/>
    </xf>
    <xf numFmtId="0" fontId="20" fillId="24" borderId="12" xfId="1" applyFont="1" applyFill="1" applyBorder="1" applyAlignment="1" applyProtection="1">
      <alignment horizontal="center" vertical="center" wrapText="1"/>
    </xf>
    <xf numFmtId="0" fontId="24" fillId="30" borderId="12" xfId="0" applyFont="1" applyFill="1" applyBorder="1" applyAlignment="1">
      <alignment horizontal="center" vertical="center" wrapText="1"/>
    </xf>
    <xf numFmtId="0" fontId="22" fillId="0" borderId="12" xfId="1" applyFont="1" applyBorder="1" applyAlignment="1">
      <alignment horizontal="center" vertical="center" wrapText="1"/>
    </xf>
    <xf numFmtId="0" fontId="22" fillId="0" borderId="12" xfId="1" applyFont="1" applyBorder="1" applyAlignment="1">
      <alignment horizontal="center" vertical="center"/>
    </xf>
    <xf numFmtId="0" fontId="22" fillId="0" borderId="12" xfId="0" quotePrefix="1" applyFont="1" applyBorder="1" applyAlignment="1" applyProtection="1">
      <alignment horizontal="center" vertical="center" wrapText="1"/>
    </xf>
    <xf numFmtId="0" fontId="22" fillId="27" borderId="12" xfId="0" applyFont="1" applyFill="1" applyBorder="1" applyAlignment="1" applyProtection="1">
      <alignment horizontal="center" vertical="center" wrapText="1"/>
    </xf>
    <xf numFmtId="0" fontId="32" fillId="0" borderId="13" xfId="36" applyFont="1" applyFill="1" applyBorder="1" applyAlignment="1">
      <alignment horizontal="center" vertical="center" wrapText="1"/>
    </xf>
    <xf numFmtId="0" fontId="32" fillId="0" borderId="14" xfId="36" applyFont="1" applyFill="1" applyBorder="1" applyAlignment="1">
      <alignment horizontal="center" vertical="center" wrapText="1"/>
    </xf>
    <xf numFmtId="0" fontId="32" fillId="0" borderId="15" xfId="36" applyFont="1" applyFill="1" applyBorder="1" applyAlignment="1">
      <alignment horizontal="center" vertical="center" wrapText="1"/>
    </xf>
    <xf numFmtId="0" fontId="32" fillId="0" borderId="16" xfId="36" applyFont="1" applyFill="1" applyBorder="1" applyAlignment="1">
      <alignment horizontal="center" vertical="center" wrapText="1"/>
    </xf>
    <xf numFmtId="0" fontId="32" fillId="0" borderId="12" xfId="36" applyFont="1" applyFill="1" applyBorder="1" applyAlignment="1">
      <alignment horizontal="center" vertical="center" wrapText="1"/>
    </xf>
    <xf numFmtId="0" fontId="32" fillId="0" borderId="11" xfId="36" applyFont="1" applyFill="1" applyBorder="1" applyAlignment="1">
      <alignment horizontal="center" vertical="center" wrapText="1"/>
    </xf>
    <xf numFmtId="0" fontId="32" fillId="0" borderId="17" xfId="36" applyFont="1" applyFill="1" applyBorder="1" applyAlignment="1">
      <alignment horizontal="center" vertical="center" wrapText="1"/>
    </xf>
    <xf numFmtId="0" fontId="32" fillId="0" borderId="18" xfId="36" applyFont="1" applyFill="1" applyBorder="1" applyAlignment="1">
      <alignment horizontal="center" vertical="center" wrapText="1"/>
    </xf>
    <xf numFmtId="0" fontId="32" fillId="0" borderId="19" xfId="36" applyFont="1" applyFill="1" applyBorder="1" applyAlignment="1">
      <alignment horizontal="center" vertical="center" wrapText="1"/>
    </xf>
    <xf numFmtId="0" fontId="23" fillId="0" borderId="20" xfId="36" applyFont="1" applyFill="1" applyBorder="1" applyAlignment="1">
      <alignment horizontal="center" vertical="center" wrapText="1"/>
    </xf>
    <xf numFmtId="0" fontId="23" fillId="0" borderId="21" xfId="36" applyFont="1" applyFill="1" applyBorder="1" applyAlignment="1">
      <alignment horizontal="center" vertical="center" wrapText="1"/>
    </xf>
    <xf numFmtId="0" fontId="23" fillId="0" borderId="22" xfId="36" applyFont="1" applyFill="1" applyBorder="1" applyAlignment="1">
      <alignment horizontal="center" vertical="center" wrapText="1"/>
    </xf>
    <xf numFmtId="0" fontId="20" fillId="24" borderId="10" xfId="1" applyFont="1" applyFill="1" applyBorder="1" applyAlignment="1">
      <alignment horizontal="center" vertical="center" wrapText="1"/>
    </xf>
    <xf numFmtId="0" fontId="20" fillId="24" borderId="12" xfId="1" applyFont="1" applyFill="1" applyBorder="1" applyAlignment="1">
      <alignment horizontal="center" vertical="center" wrapText="1"/>
    </xf>
    <xf numFmtId="0" fontId="20" fillId="30" borderId="10" xfId="1" applyFont="1" applyFill="1" applyBorder="1" applyAlignment="1" applyProtection="1">
      <alignment horizontal="center" vertical="center" wrapText="1"/>
    </xf>
    <xf numFmtId="0" fontId="20" fillId="30" borderId="12" xfId="1" applyFont="1" applyFill="1" applyBorder="1" applyAlignment="1" applyProtection="1">
      <alignment horizontal="center" vertical="center" wrapText="1"/>
    </xf>
  </cellXfs>
  <cellStyles count="48">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Incorrecto 2" xfId="32"/>
    <cellStyle name="Moneda 2" xfId="33"/>
    <cellStyle name="Neutral 2" xfId="34"/>
    <cellStyle name="Nor}al" xfId="35"/>
    <cellStyle name="Normal" xfId="0" builtinId="0"/>
    <cellStyle name="Normal 2" xfId="36"/>
    <cellStyle name="Normal 3" xfId="1"/>
    <cellStyle name="Normal 4" xfId="47"/>
    <cellStyle name="Notas 2" xfId="37"/>
    <cellStyle name="Porcentual 2" xfId="38"/>
    <cellStyle name="Salida 2" xfId="39"/>
    <cellStyle name="Texto de advertencia 2" xfId="40"/>
    <cellStyle name="Texto explicativo 2" xfId="41"/>
    <cellStyle name="Título 1 2" xfId="43"/>
    <cellStyle name="Título 2 2" xfId="44"/>
    <cellStyle name="Título 3 2" xfId="45"/>
    <cellStyle name="Título 4" xfId="42"/>
    <cellStyle name="Total 2" xfId="46"/>
  </cellStyles>
  <dxfs count="200">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03/Desktop/MAPAS%20DE%20RIESGO%202018%20ACTUALIZADOS/A-MR-01%20ALMACEN%20VERSION%20%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9">
          <cell r="E19">
            <v>0</v>
          </cell>
          <cell r="G19">
            <v>0</v>
          </cell>
        </row>
        <row r="20">
          <cell r="E20">
            <v>0</v>
          </cell>
          <cell r="G20">
            <v>0</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abSelected="1" zoomScale="70" zoomScaleNormal="70" workbookViewId="0">
      <pane ySplit="6" topLeftCell="A7" activePane="bottomLeft" state="frozen"/>
      <selection pane="bottomLeft" activeCell="S9" sqref="S9"/>
    </sheetView>
  </sheetViews>
  <sheetFormatPr baseColWidth="10" defaultRowHeight="15" x14ac:dyDescent="0.25"/>
  <cols>
    <col min="1" max="1" width="23.28515625" customWidth="1"/>
    <col min="2" max="2" width="31.85546875" customWidth="1"/>
    <col min="3" max="3" width="23" customWidth="1"/>
    <col min="4" max="4" width="9.85546875" customWidth="1"/>
    <col min="5" max="6" width="28.28515625" customWidth="1"/>
    <col min="7" max="7" width="29.5703125" customWidth="1"/>
    <col min="10" max="10" width="18.28515625" customWidth="1"/>
    <col min="11" max="11" width="40.28515625" hidden="1" customWidth="1"/>
    <col min="12" max="12" width="14.140625" customWidth="1"/>
    <col min="14" max="14" width="16.85546875" customWidth="1"/>
    <col min="15" max="15" width="22.28515625" style="6" customWidth="1"/>
  </cols>
  <sheetData>
    <row r="1" spans="1:15" ht="15" customHeight="1" x14ac:dyDescent="0.25">
      <c r="A1" s="99" t="s">
        <v>222</v>
      </c>
      <c r="B1" s="90" t="s">
        <v>223</v>
      </c>
      <c r="C1" s="91"/>
      <c r="D1" s="91"/>
      <c r="E1" s="91"/>
      <c r="F1" s="91"/>
      <c r="G1" s="91"/>
      <c r="H1" s="91"/>
      <c r="I1" s="91"/>
      <c r="J1" s="91"/>
      <c r="K1" s="91"/>
      <c r="L1" s="91"/>
      <c r="M1" s="91"/>
      <c r="N1" s="91"/>
      <c r="O1" s="92"/>
    </row>
    <row r="2" spans="1:15" x14ac:dyDescent="0.25">
      <c r="A2" s="100"/>
      <c r="B2" s="93"/>
      <c r="C2" s="94"/>
      <c r="D2" s="94"/>
      <c r="E2" s="94"/>
      <c r="F2" s="94"/>
      <c r="G2" s="94"/>
      <c r="H2" s="94"/>
      <c r="I2" s="94"/>
      <c r="J2" s="94"/>
      <c r="K2" s="94"/>
      <c r="L2" s="94"/>
      <c r="M2" s="94"/>
      <c r="N2" s="94"/>
      <c r="O2" s="95"/>
    </row>
    <row r="3" spans="1:15" x14ac:dyDescent="0.25">
      <c r="A3" s="100"/>
      <c r="B3" s="93"/>
      <c r="C3" s="94"/>
      <c r="D3" s="94"/>
      <c r="E3" s="94"/>
      <c r="F3" s="94"/>
      <c r="G3" s="94"/>
      <c r="H3" s="94"/>
      <c r="I3" s="94"/>
      <c r="J3" s="94"/>
      <c r="K3" s="94"/>
      <c r="L3" s="94"/>
      <c r="M3" s="94"/>
      <c r="N3" s="94"/>
      <c r="O3" s="95"/>
    </row>
    <row r="4" spans="1:15" ht="15.75" thickBot="1" x14ac:dyDescent="0.3">
      <c r="A4" s="101"/>
      <c r="B4" s="96"/>
      <c r="C4" s="97"/>
      <c r="D4" s="97"/>
      <c r="E4" s="97"/>
      <c r="F4" s="97"/>
      <c r="G4" s="97"/>
      <c r="H4" s="97"/>
      <c r="I4" s="97"/>
      <c r="J4" s="97"/>
      <c r="K4" s="97"/>
      <c r="L4" s="97"/>
      <c r="M4" s="97"/>
      <c r="N4" s="97"/>
      <c r="O4" s="98"/>
    </row>
    <row r="5" spans="1:15" x14ac:dyDescent="0.25">
      <c r="A5" s="83" t="s">
        <v>0</v>
      </c>
      <c r="B5" s="83" t="s">
        <v>1</v>
      </c>
      <c r="C5" s="83"/>
      <c r="D5" s="104" t="s">
        <v>2</v>
      </c>
      <c r="E5" s="83" t="s">
        <v>3</v>
      </c>
      <c r="F5" s="83" t="s">
        <v>54</v>
      </c>
      <c r="G5" s="83" t="s">
        <v>4</v>
      </c>
      <c r="H5" s="102" t="s">
        <v>5</v>
      </c>
      <c r="I5" s="102"/>
      <c r="J5" s="1"/>
      <c r="K5" s="1"/>
      <c r="L5" s="102" t="s">
        <v>6</v>
      </c>
      <c r="M5" s="102"/>
      <c r="N5" s="102" t="s">
        <v>7</v>
      </c>
      <c r="O5" s="102" t="s">
        <v>8</v>
      </c>
    </row>
    <row r="6" spans="1:15" ht="42" customHeight="1" x14ac:dyDescent="0.25">
      <c r="A6" s="84"/>
      <c r="B6" s="10" t="s">
        <v>9</v>
      </c>
      <c r="C6" s="10" t="s">
        <v>10</v>
      </c>
      <c r="D6" s="105"/>
      <c r="E6" s="84"/>
      <c r="F6" s="84"/>
      <c r="G6" s="84"/>
      <c r="H6" s="9" t="s">
        <v>11</v>
      </c>
      <c r="I6" s="9" t="s">
        <v>12</v>
      </c>
      <c r="J6" s="9" t="s">
        <v>13</v>
      </c>
      <c r="K6" s="9" t="s">
        <v>14</v>
      </c>
      <c r="L6" s="9" t="s">
        <v>11</v>
      </c>
      <c r="M6" s="9" t="s">
        <v>12</v>
      </c>
      <c r="N6" s="103"/>
      <c r="O6" s="103"/>
    </row>
    <row r="7" spans="1:15" ht="67.5" customHeight="1" x14ac:dyDescent="0.25">
      <c r="A7" s="81" t="s">
        <v>19</v>
      </c>
      <c r="B7" s="86" t="s">
        <v>20</v>
      </c>
      <c r="C7" s="86" t="s">
        <v>21</v>
      </c>
      <c r="D7" s="7">
        <v>1</v>
      </c>
      <c r="E7" s="11" t="s">
        <v>224</v>
      </c>
      <c r="F7" s="11" t="s">
        <v>59</v>
      </c>
      <c r="G7" s="86" t="s">
        <v>231</v>
      </c>
      <c r="H7" s="12">
        <v>2</v>
      </c>
      <c r="I7" s="12">
        <v>5</v>
      </c>
      <c r="J7" s="60" t="s">
        <v>46</v>
      </c>
      <c r="K7" s="61" t="s">
        <v>227</v>
      </c>
      <c r="L7" s="62">
        <v>2</v>
      </c>
      <c r="M7" s="62">
        <v>3</v>
      </c>
      <c r="N7" s="60" t="s">
        <v>22</v>
      </c>
      <c r="O7" s="13" t="s">
        <v>230</v>
      </c>
    </row>
    <row r="8" spans="1:15" ht="87.75" customHeight="1" x14ac:dyDescent="0.25">
      <c r="A8" s="81"/>
      <c r="B8" s="86"/>
      <c r="C8" s="86"/>
      <c r="D8" s="7">
        <v>2</v>
      </c>
      <c r="E8" s="14" t="s">
        <v>225</v>
      </c>
      <c r="F8" s="14" t="s">
        <v>60</v>
      </c>
      <c r="G8" s="86"/>
      <c r="H8" s="12">
        <v>4</v>
      </c>
      <c r="I8" s="12">
        <v>3</v>
      </c>
      <c r="J8" s="63" t="s">
        <v>23</v>
      </c>
      <c r="K8" s="61" t="s">
        <v>228</v>
      </c>
      <c r="L8" s="62">
        <v>2</v>
      </c>
      <c r="M8" s="62">
        <v>3</v>
      </c>
      <c r="N8" s="63" t="s">
        <v>23</v>
      </c>
      <c r="O8" s="13" t="s">
        <v>18</v>
      </c>
    </row>
    <row r="9" spans="1:15" ht="87" customHeight="1" x14ac:dyDescent="0.25">
      <c r="A9" s="81"/>
      <c r="B9" s="86"/>
      <c r="C9" s="86"/>
      <c r="D9" s="7">
        <v>3</v>
      </c>
      <c r="E9" s="15" t="s">
        <v>226</v>
      </c>
      <c r="F9" s="15" t="s">
        <v>61</v>
      </c>
      <c r="G9" s="86"/>
      <c r="H9" s="12">
        <v>2</v>
      </c>
      <c r="I9" s="12">
        <v>3</v>
      </c>
      <c r="J9" s="63" t="s">
        <v>16</v>
      </c>
      <c r="K9" s="61" t="s">
        <v>229</v>
      </c>
      <c r="L9" s="62">
        <v>1</v>
      </c>
      <c r="M9" s="62">
        <v>3</v>
      </c>
      <c r="N9" s="64" t="s">
        <v>17</v>
      </c>
      <c r="O9" s="13" t="s">
        <v>18</v>
      </c>
    </row>
    <row r="10" spans="1:15" ht="103.5" customHeight="1" x14ac:dyDescent="0.25">
      <c r="A10" s="82" t="s">
        <v>24</v>
      </c>
      <c r="B10" s="44" t="s">
        <v>27</v>
      </c>
      <c r="C10" s="45" t="s">
        <v>31</v>
      </c>
      <c r="D10" s="7">
        <v>4</v>
      </c>
      <c r="E10" s="18" t="s">
        <v>232</v>
      </c>
      <c r="F10" s="19" t="s">
        <v>62</v>
      </c>
      <c r="G10" s="20" t="s">
        <v>36</v>
      </c>
      <c r="H10" s="16">
        <v>5</v>
      </c>
      <c r="I10" s="16">
        <v>4</v>
      </c>
      <c r="J10" s="65" t="s">
        <v>46</v>
      </c>
      <c r="K10" s="61" t="s">
        <v>41</v>
      </c>
      <c r="L10" s="66">
        <v>5</v>
      </c>
      <c r="M10" s="66">
        <v>2</v>
      </c>
      <c r="N10" s="60" t="s">
        <v>23</v>
      </c>
      <c r="O10" s="13" t="s">
        <v>47</v>
      </c>
    </row>
    <row r="11" spans="1:15" ht="103.5" customHeight="1" x14ac:dyDescent="0.25">
      <c r="A11" s="82"/>
      <c r="B11" s="44" t="s">
        <v>319</v>
      </c>
      <c r="C11" s="22" t="s">
        <v>32</v>
      </c>
      <c r="D11" s="7">
        <v>5</v>
      </c>
      <c r="E11" s="18" t="s">
        <v>25</v>
      </c>
      <c r="F11" s="19" t="s">
        <v>63</v>
      </c>
      <c r="G11" s="20" t="s">
        <v>37</v>
      </c>
      <c r="H11" s="16">
        <v>2</v>
      </c>
      <c r="I11" s="16">
        <v>3</v>
      </c>
      <c r="J11" s="65" t="s">
        <v>16</v>
      </c>
      <c r="K11" s="61" t="s">
        <v>42</v>
      </c>
      <c r="L11" s="66">
        <v>1</v>
      </c>
      <c r="M11" s="66">
        <v>3</v>
      </c>
      <c r="N11" s="64" t="s">
        <v>16</v>
      </c>
      <c r="O11" s="13" t="s">
        <v>48</v>
      </c>
    </row>
    <row r="12" spans="1:15" ht="103.5" customHeight="1" x14ac:dyDescent="0.25">
      <c r="A12" s="82"/>
      <c r="B12" s="22" t="s">
        <v>28</v>
      </c>
      <c r="C12" s="22" t="s">
        <v>33</v>
      </c>
      <c r="D12" s="7">
        <v>6</v>
      </c>
      <c r="E12" s="21" t="s">
        <v>233</v>
      </c>
      <c r="F12" s="19" t="s">
        <v>64</v>
      </c>
      <c r="G12" s="21" t="s">
        <v>38</v>
      </c>
      <c r="H12" s="7">
        <v>2</v>
      </c>
      <c r="I12" s="16">
        <v>4</v>
      </c>
      <c r="J12" s="65" t="s">
        <v>23</v>
      </c>
      <c r="K12" s="61" t="s">
        <v>43</v>
      </c>
      <c r="L12" s="66">
        <v>1</v>
      </c>
      <c r="M12" s="66">
        <v>4</v>
      </c>
      <c r="N12" s="63" t="s">
        <v>23</v>
      </c>
      <c r="O12" s="13" t="s">
        <v>48</v>
      </c>
    </row>
    <row r="13" spans="1:15" ht="103.5" customHeight="1" x14ac:dyDescent="0.25">
      <c r="A13" s="82"/>
      <c r="B13" s="22" t="s">
        <v>29</v>
      </c>
      <c r="C13" s="46" t="s">
        <v>34</v>
      </c>
      <c r="D13" s="7">
        <v>7</v>
      </c>
      <c r="E13" s="22" t="s">
        <v>26</v>
      </c>
      <c r="F13" s="19" t="s">
        <v>65</v>
      </c>
      <c r="G13" s="21" t="s">
        <v>39</v>
      </c>
      <c r="H13" s="7">
        <v>0</v>
      </c>
      <c r="I13" s="16">
        <v>0</v>
      </c>
      <c r="J13" s="65" t="s">
        <v>23</v>
      </c>
      <c r="K13" s="67" t="s">
        <v>44</v>
      </c>
      <c r="L13" s="66">
        <v>1</v>
      </c>
      <c r="M13" s="66">
        <v>3</v>
      </c>
      <c r="N13" s="64" t="s">
        <v>16</v>
      </c>
      <c r="O13" s="13" t="s">
        <v>48</v>
      </c>
    </row>
    <row r="14" spans="1:15" ht="121.5" customHeight="1" x14ac:dyDescent="0.25">
      <c r="A14" s="82"/>
      <c r="B14" s="46" t="s">
        <v>30</v>
      </c>
      <c r="C14" s="26" t="s">
        <v>35</v>
      </c>
      <c r="D14" s="7">
        <v>8</v>
      </c>
      <c r="E14" s="47" t="s">
        <v>234</v>
      </c>
      <c r="F14" s="19" t="s">
        <v>66</v>
      </c>
      <c r="G14" s="48" t="s">
        <v>40</v>
      </c>
      <c r="H14" s="16">
        <v>3</v>
      </c>
      <c r="I14" s="16">
        <v>3</v>
      </c>
      <c r="J14" s="65" t="s">
        <v>46</v>
      </c>
      <c r="K14" s="67" t="s">
        <v>45</v>
      </c>
      <c r="L14" s="66">
        <v>1</v>
      </c>
      <c r="M14" s="66">
        <v>3</v>
      </c>
      <c r="N14" s="60" t="s">
        <v>16</v>
      </c>
      <c r="O14" s="13" t="s">
        <v>48</v>
      </c>
    </row>
    <row r="15" spans="1:15" ht="70.5" customHeight="1" x14ac:dyDescent="0.25">
      <c r="A15" s="81" t="s">
        <v>49</v>
      </c>
      <c r="B15" s="89" t="s">
        <v>68</v>
      </c>
      <c r="C15" s="89" t="s">
        <v>67</v>
      </c>
      <c r="D15" s="7">
        <v>9</v>
      </c>
      <c r="E15" s="18" t="s">
        <v>240</v>
      </c>
      <c r="F15" s="44" t="s">
        <v>236</v>
      </c>
      <c r="G15" s="20" t="s">
        <v>51</v>
      </c>
      <c r="H15" s="7">
        <v>2</v>
      </c>
      <c r="I15" s="7">
        <v>1</v>
      </c>
      <c r="J15" s="65" t="s">
        <v>15</v>
      </c>
      <c r="K15" s="68" t="s">
        <v>55</v>
      </c>
      <c r="L15" s="62">
        <v>1</v>
      </c>
      <c r="M15" s="62">
        <v>1</v>
      </c>
      <c r="N15" s="65" t="s">
        <v>15</v>
      </c>
      <c r="O15" s="13" t="s">
        <v>48</v>
      </c>
    </row>
    <row r="16" spans="1:15" ht="60" customHeight="1" x14ac:dyDescent="0.25">
      <c r="A16" s="81"/>
      <c r="B16" s="89"/>
      <c r="C16" s="89"/>
      <c r="D16" s="7">
        <v>10</v>
      </c>
      <c r="E16" s="18" t="s">
        <v>241</v>
      </c>
      <c r="F16" s="22" t="s">
        <v>237</v>
      </c>
      <c r="G16" s="21" t="s">
        <v>239</v>
      </c>
      <c r="H16" s="7">
        <v>2</v>
      </c>
      <c r="I16" s="7">
        <v>2</v>
      </c>
      <c r="J16" s="65" t="s">
        <v>15</v>
      </c>
      <c r="K16" s="68" t="s">
        <v>56</v>
      </c>
      <c r="L16" s="62">
        <v>1</v>
      </c>
      <c r="M16" s="62">
        <v>2</v>
      </c>
      <c r="N16" s="65" t="s">
        <v>15</v>
      </c>
      <c r="O16" s="13" t="s">
        <v>48</v>
      </c>
    </row>
    <row r="17" spans="1:15" ht="60" customHeight="1" x14ac:dyDescent="0.25">
      <c r="A17" s="81"/>
      <c r="B17" s="89"/>
      <c r="C17" s="89"/>
      <c r="D17" s="7">
        <v>11</v>
      </c>
      <c r="E17" s="22" t="s">
        <v>235</v>
      </c>
      <c r="F17" s="22" t="s">
        <v>238</v>
      </c>
      <c r="G17" s="21" t="s">
        <v>52</v>
      </c>
      <c r="H17" s="7">
        <v>3</v>
      </c>
      <c r="I17" s="7">
        <v>4</v>
      </c>
      <c r="J17" s="65" t="s">
        <v>46</v>
      </c>
      <c r="K17" s="68" t="s">
        <v>57</v>
      </c>
      <c r="L17" s="62">
        <v>3</v>
      </c>
      <c r="M17" s="62">
        <v>2</v>
      </c>
      <c r="N17" s="65" t="s">
        <v>16</v>
      </c>
      <c r="O17" s="13" t="s">
        <v>48</v>
      </c>
    </row>
    <row r="18" spans="1:15" ht="60" customHeight="1" x14ac:dyDescent="0.25">
      <c r="A18" s="81"/>
      <c r="B18" s="89"/>
      <c r="C18" s="89"/>
      <c r="D18" s="7">
        <v>12</v>
      </c>
      <c r="E18" s="22" t="s">
        <v>50</v>
      </c>
      <c r="F18" s="22"/>
      <c r="G18" s="21" t="s">
        <v>53</v>
      </c>
      <c r="H18" s="7">
        <v>3</v>
      </c>
      <c r="I18" s="7">
        <v>4</v>
      </c>
      <c r="J18" s="65" t="s">
        <v>46</v>
      </c>
      <c r="K18" s="68" t="s">
        <v>58</v>
      </c>
      <c r="L18" s="62">
        <v>1</v>
      </c>
      <c r="M18" s="62">
        <v>4</v>
      </c>
      <c r="N18" s="65" t="s">
        <v>23</v>
      </c>
      <c r="O18" s="13" t="s">
        <v>18</v>
      </c>
    </row>
    <row r="19" spans="1:15" ht="48.75" customHeight="1" x14ac:dyDescent="0.25">
      <c r="A19" s="82" t="s">
        <v>69</v>
      </c>
      <c r="B19" s="17" t="s">
        <v>242</v>
      </c>
      <c r="C19" s="7"/>
      <c r="D19" s="7">
        <v>13</v>
      </c>
      <c r="E19" s="18" t="s">
        <v>240</v>
      </c>
      <c r="F19" s="19" t="str">
        <f>CONCATENATE('[1]CONTEXTO ESTRATEGICO'!E19,". ",'[1]CONTEXTO ESTRATEGICO'!G19)</f>
        <v>0. 0</v>
      </c>
      <c r="G19" s="20" t="s">
        <v>244</v>
      </c>
      <c r="H19" s="7">
        <v>5</v>
      </c>
      <c r="I19" s="7">
        <v>4</v>
      </c>
      <c r="J19" s="65" t="s">
        <v>46</v>
      </c>
      <c r="K19" s="68" t="s">
        <v>70</v>
      </c>
      <c r="L19" s="62">
        <v>3</v>
      </c>
      <c r="M19" s="62">
        <v>4</v>
      </c>
      <c r="N19" s="65" t="s">
        <v>46</v>
      </c>
      <c r="O19" s="13" t="s">
        <v>48</v>
      </c>
    </row>
    <row r="20" spans="1:15" ht="68.25" customHeight="1" x14ac:dyDescent="0.25">
      <c r="A20" s="82"/>
      <c r="B20" s="17" t="s">
        <v>243</v>
      </c>
      <c r="C20" s="7"/>
      <c r="D20" s="7">
        <v>14</v>
      </c>
      <c r="E20" s="18" t="s">
        <v>241</v>
      </c>
      <c r="F20" s="19" t="str">
        <f>CONCATENATE('[1]CONTEXTO ESTRATEGICO'!E20,". ",'[1]CONTEXTO ESTRATEGICO'!G20)</f>
        <v>0. 0</v>
      </c>
      <c r="G20" s="20" t="s">
        <v>245</v>
      </c>
      <c r="H20" s="7">
        <v>4</v>
      </c>
      <c r="I20" s="7">
        <v>4</v>
      </c>
      <c r="J20" s="65" t="s">
        <v>46</v>
      </c>
      <c r="K20" s="69" t="s">
        <v>71</v>
      </c>
      <c r="L20" s="62">
        <v>2</v>
      </c>
      <c r="M20" s="62">
        <v>4</v>
      </c>
      <c r="N20" s="63" t="s">
        <v>23</v>
      </c>
      <c r="O20" s="13" t="s">
        <v>48</v>
      </c>
    </row>
    <row r="21" spans="1:15" ht="51" customHeight="1" x14ac:dyDescent="0.25">
      <c r="A21" s="82" t="s">
        <v>72</v>
      </c>
      <c r="B21" s="44" t="s">
        <v>246</v>
      </c>
      <c r="C21" s="88" t="s">
        <v>249</v>
      </c>
      <c r="D21" s="7">
        <v>15</v>
      </c>
      <c r="E21" s="18" t="s">
        <v>250</v>
      </c>
      <c r="F21" s="19" t="s">
        <v>256</v>
      </c>
      <c r="G21" s="20" t="s">
        <v>253</v>
      </c>
      <c r="H21" s="7">
        <v>5</v>
      </c>
      <c r="I21" s="7">
        <v>5</v>
      </c>
      <c r="J21" s="65" t="s">
        <v>46</v>
      </c>
      <c r="K21" s="61" t="s">
        <v>73</v>
      </c>
      <c r="L21" s="62">
        <v>3</v>
      </c>
      <c r="M21" s="62">
        <v>5</v>
      </c>
      <c r="N21" s="65" t="s">
        <v>46</v>
      </c>
      <c r="O21" s="13" t="s">
        <v>48</v>
      </c>
    </row>
    <row r="22" spans="1:15" ht="51" customHeight="1" x14ac:dyDescent="0.25">
      <c r="A22" s="82"/>
      <c r="B22" s="22" t="s">
        <v>247</v>
      </c>
      <c r="C22" s="88"/>
      <c r="D22" s="7">
        <v>16</v>
      </c>
      <c r="E22" s="21" t="s">
        <v>251</v>
      </c>
      <c r="F22" s="19" t="s">
        <v>257</v>
      </c>
      <c r="G22" s="21" t="s">
        <v>254</v>
      </c>
      <c r="H22" s="7">
        <v>3</v>
      </c>
      <c r="I22" s="7">
        <v>2</v>
      </c>
      <c r="J22" s="65" t="s">
        <v>16</v>
      </c>
      <c r="K22" s="61"/>
      <c r="L22" s="62">
        <v>1</v>
      </c>
      <c r="M22" s="62">
        <v>2</v>
      </c>
      <c r="N22" s="65" t="s">
        <v>15</v>
      </c>
      <c r="O22" s="13" t="s">
        <v>48</v>
      </c>
    </row>
    <row r="23" spans="1:15" ht="56.25" customHeight="1" x14ac:dyDescent="0.25">
      <c r="A23" s="82"/>
      <c r="B23" s="22" t="s">
        <v>248</v>
      </c>
      <c r="C23" s="88"/>
      <c r="D23" s="7">
        <v>17</v>
      </c>
      <c r="E23" s="22" t="s">
        <v>252</v>
      </c>
      <c r="F23" s="19" t="s">
        <v>258</v>
      </c>
      <c r="G23" s="21" t="s">
        <v>255</v>
      </c>
      <c r="H23" s="7">
        <v>3</v>
      </c>
      <c r="I23" s="7">
        <v>5</v>
      </c>
      <c r="J23" s="65" t="s">
        <v>46</v>
      </c>
      <c r="K23" s="61" t="s">
        <v>74</v>
      </c>
      <c r="L23" s="62">
        <v>3</v>
      </c>
      <c r="M23" s="62">
        <v>3</v>
      </c>
      <c r="N23" s="65" t="s">
        <v>23</v>
      </c>
      <c r="O23" s="13" t="s">
        <v>48</v>
      </c>
    </row>
    <row r="24" spans="1:15" ht="79.5" customHeight="1" x14ac:dyDescent="0.25">
      <c r="A24" s="82" t="s">
        <v>75</v>
      </c>
      <c r="B24" s="23" t="s">
        <v>76</v>
      </c>
      <c r="C24" s="87"/>
      <c r="D24" s="7">
        <v>18</v>
      </c>
      <c r="E24" s="24" t="s">
        <v>78</v>
      </c>
      <c r="F24" s="24" t="s">
        <v>82</v>
      </c>
      <c r="G24" s="25" t="s">
        <v>80</v>
      </c>
      <c r="H24" s="7">
        <v>2</v>
      </c>
      <c r="I24" s="7">
        <v>5</v>
      </c>
      <c r="J24" s="60" t="s">
        <v>46</v>
      </c>
      <c r="K24" s="69" t="s">
        <v>84</v>
      </c>
      <c r="L24" s="62">
        <v>1</v>
      </c>
      <c r="M24" s="62">
        <v>5</v>
      </c>
      <c r="N24" s="63" t="s">
        <v>23</v>
      </c>
      <c r="O24" s="13" t="s">
        <v>48</v>
      </c>
    </row>
    <row r="25" spans="1:15" ht="64.5" customHeight="1" x14ac:dyDescent="0.25">
      <c r="A25" s="82"/>
      <c r="B25" s="26" t="s">
        <v>77</v>
      </c>
      <c r="C25" s="87"/>
      <c r="D25" s="7">
        <v>19</v>
      </c>
      <c r="E25" s="24" t="s">
        <v>79</v>
      </c>
      <c r="F25" s="24" t="s">
        <v>83</v>
      </c>
      <c r="G25" s="26" t="s">
        <v>81</v>
      </c>
      <c r="H25" s="7">
        <v>3</v>
      </c>
      <c r="I25" s="7">
        <v>5</v>
      </c>
      <c r="J25" s="60" t="s">
        <v>46</v>
      </c>
      <c r="K25" s="69" t="s">
        <v>85</v>
      </c>
      <c r="L25" s="62">
        <v>1</v>
      </c>
      <c r="M25" s="62">
        <v>5</v>
      </c>
      <c r="N25" s="63" t="s">
        <v>23</v>
      </c>
      <c r="O25" s="13" t="s">
        <v>18</v>
      </c>
    </row>
    <row r="26" spans="1:15" ht="84" customHeight="1" x14ac:dyDescent="0.25">
      <c r="A26" s="81" t="s">
        <v>261</v>
      </c>
      <c r="B26" s="27" t="s">
        <v>86</v>
      </c>
      <c r="C26" s="86" t="s">
        <v>259</v>
      </c>
      <c r="D26" s="7">
        <v>20</v>
      </c>
      <c r="E26" s="18" t="s">
        <v>87</v>
      </c>
      <c r="F26" s="49" t="s">
        <v>90</v>
      </c>
      <c r="G26" s="20" t="s">
        <v>262</v>
      </c>
      <c r="H26" s="7">
        <v>2</v>
      </c>
      <c r="I26" s="7">
        <v>3</v>
      </c>
      <c r="J26" s="64" t="s">
        <v>16</v>
      </c>
      <c r="K26" s="70" t="s">
        <v>92</v>
      </c>
      <c r="L26" s="62">
        <v>1</v>
      </c>
      <c r="M26" s="62">
        <v>3</v>
      </c>
      <c r="N26" s="64" t="s">
        <v>16</v>
      </c>
      <c r="O26" s="13" t="s">
        <v>263</v>
      </c>
    </row>
    <row r="27" spans="1:15" ht="84" customHeight="1" x14ac:dyDescent="0.25">
      <c r="A27" s="81"/>
      <c r="B27" s="28" t="s">
        <v>260</v>
      </c>
      <c r="C27" s="86"/>
      <c r="D27" s="7">
        <v>21</v>
      </c>
      <c r="E27" s="50" t="s">
        <v>88</v>
      </c>
      <c r="F27" s="49" t="s">
        <v>91</v>
      </c>
      <c r="G27" s="20" t="s">
        <v>89</v>
      </c>
      <c r="H27" s="7">
        <v>3</v>
      </c>
      <c r="I27" s="7">
        <v>3</v>
      </c>
      <c r="J27" s="63" t="s">
        <v>23</v>
      </c>
      <c r="K27" s="70" t="s">
        <v>93</v>
      </c>
      <c r="L27" s="62">
        <v>3</v>
      </c>
      <c r="M27" s="62">
        <v>1</v>
      </c>
      <c r="N27" s="65" t="s">
        <v>15</v>
      </c>
      <c r="O27" s="13" t="s">
        <v>48</v>
      </c>
    </row>
    <row r="28" spans="1:15" ht="67.5" customHeight="1" x14ac:dyDescent="0.25">
      <c r="A28" s="82" t="s">
        <v>94</v>
      </c>
      <c r="B28" s="44" t="s">
        <v>264</v>
      </c>
      <c r="C28" s="29" t="s">
        <v>95</v>
      </c>
      <c r="D28" s="7">
        <v>22</v>
      </c>
      <c r="E28" s="18" t="s">
        <v>268</v>
      </c>
      <c r="F28" s="20" t="s">
        <v>97</v>
      </c>
      <c r="G28" s="20" t="s">
        <v>266</v>
      </c>
      <c r="H28" s="16">
        <v>1</v>
      </c>
      <c r="I28" s="16">
        <v>4</v>
      </c>
      <c r="J28" s="63" t="s">
        <v>23</v>
      </c>
      <c r="K28" s="61" t="s">
        <v>98</v>
      </c>
      <c r="L28" s="66">
        <v>2</v>
      </c>
      <c r="M28" s="66">
        <v>4</v>
      </c>
      <c r="N28" s="63" t="s">
        <v>23</v>
      </c>
      <c r="O28" s="13" t="s">
        <v>18</v>
      </c>
    </row>
    <row r="29" spans="1:15" ht="72" customHeight="1" x14ac:dyDescent="0.25">
      <c r="A29" s="82"/>
      <c r="B29" s="44" t="s">
        <v>265</v>
      </c>
      <c r="C29" s="22" t="s">
        <v>96</v>
      </c>
      <c r="D29" s="7">
        <v>23</v>
      </c>
      <c r="E29" s="22" t="s">
        <v>269</v>
      </c>
      <c r="F29" s="20" t="s">
        <v>267</v>
      </c>
      <c r="G29" s="20" t="s">
        <v>270</v>
      </c>
      <c r="H29" s="16">
        <v>1</v>
      </c>
      <c r="I29" s="16">
        <v>4</v>
      </c>
      <c r="J29" s="63" t="s">
        <v>23</v>
      </c>
      <c r="K29" s="61" t="s">
        <v>99</v>
      </c>
      <c r="L29" s="66">
        <v>3</v>
      </c>
      <c r="M29" s="66">
        <v>4</v>
      </c>
      <c r="N29" s="60" t="s">
        <v>46</v>
      </c>
      <c r="O29" s="13" t="s">
        <v>18</v>
      </c>
    </row>
    <row r="30" spans="1:15" ht="41.25" customHeight="1" x14ac:dyDescent="0.25">
      <c r="A30" s="81" t="s">
        <v>221</v>
      </c>
      <c r="B30" s="17" t="s">
        <v>100</v>
      </c>
      <c r="C30" s="7"/>
      <c r="D30" s="7">
        <v>24</v>
      </c>
      <c r="E30" s="30" t="s">
        <v>104</v>
      </c>
      <c r="F30" s="24" t="s">
        <v>108</v>
      </c>
      <c r="G30" s="31" t="s">
        <v>112</v>
      </c>
      <c r="H30" s="12">
        <v>3</v>
      </c>
      <c r="I30" s="12">
        <v>3</v>
      </c>
      <c r="J30" s="65" t="s">
        <v>23</v>
      </c>
      <c r="K30" s="61" t="s">
        <v>116</v>
      </c>
      <c r="L30" s="62">
        <v>3</v>
      </c>
      <c r="M30" s="62">
        <v>2</v>
      </c>
      <c r="N30" s="65" t="s">
        <v>16</v>
      </c>
      <c r="O30" s="13" t="s">
        <v>18</v>
      </c>
    </row>
    <row r="31" spans="1:15" ht="42" customHeight="1" x14ac:dyDescent="0.25">
      <c r="A31" s="81"/>
      <c r="B31" s="32" t="s">
        <v>101</v>
      </c>
      <c r="C31" s="7"/>
      <c r="D31" s="7">
        <v>25</v>
      </c>
      <c r="E31" s="33" t="s">
        <v>105</v>
      </c>
      <c r="F31" s="24" t="s">
        <v>109</v>
      </c>
      <c r="G31" s="34" t="s">
        <v>113</v>
      </c>
      <c r="H31" s="12">
        <v>3</v>
      </c>
      <c r="I31" s="12">
        <v>4</v>
      </c>
      <c r="J31" s="65" t="s">
        <v>46</v>
      </c>
      <c r="K31" s="61" t="s">
        <v>117</v>
      </c>
      <c r="L31" s="62">
        <v>3</v>
      </c>
      <c r="M31" s="62">
        <v>2</v>
      </c>
      <c r="N31" s="65" t="s">
        <v>16</v>
      </c>
      <c r="O31" s="13" t="s">
        <v>48</v>
      </c>
    </row>
    <row r="32" spans="1:15" ht="54.75" customHeight="1" x14ac:dyDescent="0.25">
      <c r="A32" s="81"/>
      <c r="B32" s="34" t="s">
        <v>102</v>
      </c>
      <c r="C32" s="7"/>
      <c r="D32" s="7">
        <v>26</v>
      </c>
      <c r="E32" s="33" t="s">
        <v>106</v>
      </c>
      <c r="F32" s="24" t="s">
        <v>110</v>
      </c>
      <c r="G32" s="34" t="s">
        <v>114</v>
      </c>
      <c r="H32" s="12">
        <v>2</v>
      </c>
      <c r="I32" s="12">
        <v>3</v>
      </c>
      <c r="J32" s="65" t="s">
        <v>16</v>
      </c>
      <c r="K32" s="61" t="s">
        <v>118</v>
      </c>
      <c r="L32" s="62">
        <v>2</v>
      </c>
      <c r="M32" s="62">
        <v>1</v>
      </c>
      <c r="N32" s="65" t="s">
        <v>15</v>
      </c>
      <c r="O32" s="13" t="s">
        <v>48</v>
      </c>
    </row>
    <row r="33" spans="1:15" ht="46.5" customHeight="1" x14ac:dyDescent="0.25">
      <c r="A33" s="81"/>
      <c r="B33" s="34"/>
      <c r="C33" s="22" t="s">
        <v>103</v>
      </c>
      <c r="D33" s="7">
        <v>27</v>
      </c>
      <c r="E33" s="33" t="s">
        <v>107</v>
      </c>
      <c r="F33" s="24" t="s">
        <v>111</v>
      </c>
      <c r="G33" s="34" t="s">
        <v>115</v>
      </c>
      <c r="H33" s="12">
        <v>2</v>
      </c>
      <c r="I33" s="12">
        <v>3</v>
      </c>
      <c r="J33" s="65" t="s">
        <v>16</v>
      </c>
      <c r="K33" s="61" t="s">
        <v>119</v>
      </c>
      <c r="L33" s="62">
        <v>2</v>
      </c>
      <c r="M33" s="62">
        <v>1</v>
      </c>
      <c r="N33" s="65" t="s">
        <v>15</v>
      </c>
      <c r="O33" s="13" t="s">
        <v>48</v>
      </c>
    </row>
    <row r="34" spans="1:15" ht="65.25" customHeight="1" x14ac:dyDescent="0.25">
      <c r="A34" s="81" t="s">
        <v>122</v>
      </c>
      <c r="B34" s="17" t="s">
        <v>120</v>
      </c>
      <c r="C34" s="86" t="s">
        <v>123</v>
      </c>
      <c r="D34" s="7">
        <v>28</v>
      </c>
      <c r="E34" s="33" t="s">
        <v>271</v>
      </c>
      <c r="F34" s="33" t="s">
        <v>272</v>
      </c>
      <c r="G34" s="33" t="s">
        <v>125</v>
      </c>
      <c r="H34" s="16">
        <v>3</v>
      </c>
      <c r="I34" s="16">
        <v>3</v>
      </c>
      <c r="J34" s="63" t="s">
        <v>23</v>
      </c>
      <c r="K34" s="61" t="s">
        <v>127</v>
      </c>
      <c r="L34" s="62">
        <v>3</v>
      </c>
      <c r="M34" s="62">
        <v>1</v>
      </c>
      <c r="N34" s="65" t="s">
        <v>15</v>
      </c>
      <c r="O34" s="13" t="s">
        <v>18</v>
      </c>
    </row>
    <row r="35" spans="1:15" ht="75" customHeight="1" x14ac:dyDescent="0.25">
      <c r="A35" s="81"/>
      <c r="B35" s="17" t="s">
        <v>121</v>
      </c>
      <c r="C35" s="86"/>
      <c r="D35" s="7">
        <v>29</v>
      </c>
      <c r="E35" s="33" t="s">
        <v>124</v>
      </c>
      <c r="F35" s="33" t="s">
        <v>273</v>
      </c>
      <c r="G35" s="33" t="s">
        <v>126</v>
      </c>
      <c r="H35" s="16">
        <v>3</v>
      </c>
      <c r="I35" s="16">
        <v>3</v>
      </c>
      <c r="J35" s="63" t="s">
        <v>23</v>
      </c>
      <c r="K35" s="61" t="s">
        <v>128</v>
      </c>
      <c r="L35" s="62">
        <v>1</v>
      </c>
      <c r="M35" s="62">
        <v>3</v>
      </c>
      <c r="N35" s="64" t="s">
        <v>16</v>
      </c>
      <c r="O35" s="13" t="s">
        <v>18</v>
      </c>
    </row>
    <row r="36" spans="1:15" ht="77.25" customHeight="1" x14ac:dyDescent="0.25">
      <c r="A36" s="81" t="s">
        <v>131</v>
      </c>
      <c r="B36" s="35" t="s">
        <v>132</v>
      </c>
      <c r="C36" s="88" t="s">
        <v>276</v>
      </c>
      <c r="D36" s="7">
        <v>30</v>
      </c>
      <c r="E36" s="35" t="s">
        <v>274</v>
      </c>
      <c r="F36" s="35" t="s">
        <v>138</v>
      </c>
      <c r="G36" s="20" t="s">
        <v>134</v>
      </c>
      <c r="H36" s="16">
        <v>2</v>
      </c>
      <c r="I36" s="16">
        <v>4</v>
      </c>
      <c r="J36" s="65" t="s">
        <v>23</v>
      </c>
      <c r="K36" s="71" t="s">
        <v>142</v>
      </c>
      <c r="L36" s="62">
        <v>2</v>
      </c>
      <c r="M36" s="62">
        <v>4</v>
      </c>
      <c r="N36" s="65" t="s">
        <v>15</v>
      </c>
      <c r="O36" s="13" t="s">
        <v>18</v>
      </c>
    </row>
    <row r="37" spans="1:15" ht="74.25" customHeight="1" x14ac:dyDescent="0.25">
      <c r="A37" s="81"/>
      <c r="B37" s="35" t="s">
        <v>133</v>
      </c>
      <c r="C37" s="88"/>
      <c r="D37" s="7">
        <v>31</v>
      </c>
      <c r="E37" s="35" t="s">
        <v>129</v>
      </c>
      <c r="F37" s="35" t="s">
        <v>139</v>
      </c>
      <c r="G37" s="21" t="s">
        <v>135</v>
      </c>
      <c r="H37" s="7">
        <v>2</v>
      </c>
      <c r="I37" s="7">
        <v>3</v>
      </c>
      <c r="J37" s="65" t="s">
        <v>23</v>
      </c>
      <c r="K37" s="71" t="s">
        <v>143</v>
      </c>
      <c r="L37" s="62">
        <v>3</v>
      </c>
      <c r="M37" s="62">
        <v>3</v>
      </c>
      <c r="N37" s="65" t="s">
        <v>16</v>
      </c>
      <c r="O37" s="13" t="s">
        <v>18</v>
      </c>
    </row>
    <row r="38" spans="1:15" ht="63.75" customHeight="1" x14ac:dyDescent="0.25">
      <c r="A38" s="81"/>
      <c r="B38" s="35" t="s">
        <v>277</v>
      </c>
      <c r="C38" s="88"/>
      <c r="D38" s="7">
        <v>32</v>
      </c>
      <c r="E38" s="35" t="s">
        <v>275</v>
      </c>
      <c r="F38" s="35" t="s">
        <v>140</v>
      </c>
      <c r="G38" s="21" t="s">
        <v>136</v>
      </c>
      <c r="H38" s="7">
        <v>2</v>
      </c>
      <c r="I38" s="16">
        <v>4</v>
      </c>
      <c r="J38" s="65" t="s">
        <v>46</v>
      </c>
      <c r="K38" s="71" t="s">
        <v>144</v>
      </c>
      <c r="L38" s="62">
        <v>3</v>
      </c>
      <c r="M38" s="62">
        <v>4</v>
      </c>
      <c r="N38" s="65" t="s">
        <v>23</v>
      </c>
      <c r="O38" s="43" t="s">
        <v>18</v>
      </c>
    </row>
    <row r="39" spans="1:15" ht="75.75" customHeight="1" x14ac:dyDescent="0.25">
      <c r="A39" s="81"/>
      <c r="B39" s="35" t="s">
        <v>278</v>
      </c>
      <c r="C39" s="88"/>
      <c r="D39" s="7">
        <v>33</v>
      </c>
      <c r="E39" s="35" t="s">
        <v>130</v>
      </c>
      <c r="F39" s="35" t="s">
        <v>141</v>
      </c>
      <c r="G39" s="21" t="s">
        <v>137</v>
      </c>
      <c r="H39" s="16">
        <v>2</v>
      </c>
      <c r="I39" s="7">
        <v>3</v>
      </c>
      <c r="J39" s="65" t="s">
        <v>23</v>
      </c>
      <c r="K39" s="71" t="s">
        <v>145</v>
      </c>
      <c r="L39" s="62">
        <v>2</v>
      </c>
      <c r="M39" s="62">
        <v>4</v>
      </c>
      <c r="N39" s="65" t="s">
        <v>23</v>
      </c>
      <c r="O39" s="13" t="s">
        <v>48</v>
      </c>
    </row>
    <row r="40" spans="1:15" ht="105.75" customHeight="1" x14ac:dyDescent="0.25">
      <c r="A40" s="81" t="s">
        <v>149</v>
      </c>
      <c r="B40" s="29" t="s">
        <v>146</v>
      </c>
      <c r="C40" s="36"/>
      <c r="D40" s="7">
        <v>34</v>
      </c>
      <c r="E40" s="11" t="s">
        <v>151</v>
      </c>
      <c r="F40" s="35" t="s">
        <v>157</v>
      </c>
      <c r="G40" s="17" t="s">
        <v>154</v>
      </c>
      <c r="H40" s="16">
        <v>4</v>
      </c>
      <c r="I40" s="16">
        <v>5</v>
      </c>
      <c r="J40" s="65" t="s">
        <v>46</v>
      </c>
      <c r="K40" s="72" t="s">
        <v>160</v>
      </c>
      <c r="L40" s="62">
        <v>4</v>
      </c>
      <c r="M40" s="62">
        <v>3</v>
      </c>
      <c r="N40" s="65" t="s">
        <v>23</v>
      </c>
      <c r="O40" s="43" t="s">
        <v>48</v>
      </c>
    </row>
    <row r="41" spans="1:15" ht="99" customHeight="1" x14ac:dyDescent="0.25">
      <c r="A41" s="81"/>
      <c r="B41" s="11" t="s">
        <v>147</v>
      </c>
      <c r="C41" s="29" t="s">
        <v>150</v>
      </c>
      <c r="D41" s="7">
        <v>35</v>
      </c>
      <c r="E41" s="29" t="s">
        <v>152</v>
      </c>
      <c r="F41" s="35" t="s">
        <v>158</v>
      </c>
      <c r="G41" s="17" t="s">
        <v>155</v>
      </c>
      <c r="H41" s="16">
        <v>4</v>
      </c>
      <c r="I41" s="16">
        <v>5</v>
      </c>
      <c r="J41" s="65" t="s">
        <v>46</v>
      </c>
      <c r="K41" s="72" t="s">
        <v>161</v>
      </c>
      <c r="L41" s="62">
        <v>2</v>
      </c>
      <c r="M41" s="62">
        <v>5</v>
      </c>
      <c r="N41" s="65" t="s">
        <v>46</v>
      </c>
      <c r="O41" s="43" t="s">
        <v>48</v>
      </c>
    </row>
    <row r="42" spans="1:15" ht="64.5" customHeight="1" x14ac:dyDescent="0.25">
      <c r="A42" s="81"/>
      <c r="B42" s="22" t="s">
        <v>148</v>
      </c>
      <c r="C42" s="22"/>
      <c r="D42" s="7">
        <v>36</v>
      </c>
      <c r="E42" s="29" t="s">
        <v>153</v>
      </c>
      <c r="F42" s="35" t="s">
        <v>159</v>
      </c>
      <c r="G42" s="37" t="s">
        <v>156</v>
      </c>
      <c r="H42" s="38">
        <v>1</v>
      </c>
      <c r="I42" s="16">
        <v>4</v>
      </c>
      <c r="J42" s="65" t="s">
        <v>23</v>
      </c>
      <c r="K42" s="72" t="s">
        <v>162</v>
      </c>
      <c r="L42" s="62">
        <v>1</v>
      </c>
      <c r="M42" s="62">
        <v>2</v>
      </c>
      <c r="N42" s="65" t="s">
        <v>15</v>
      </c>
      <c r="O42" s="13" t="s">
        <v>18</v>
      </c>
    </row>
    <row r="43" spans="1:15" ht="74.25" customHeight="1" x14ac:dyDescent="0.25">
      <c r="A43" s="39" t="s">
        <v>163</v>
      </c>
      <c r="B43" s="44" t="s">
        <v>164</v>
      </c>
      <c r="C43" s="51" t="s">
        <v>166</v>
      </c>
      <c r="D43" s="7">
        <v>37</v>
      </c>
      <c r="E43" s="11" t="s">
        <v>280</v>
      </c>
      <c r="F43" s="19" t="s">
        <v>165</v>
      </c>
      <c r="G43" s="20" t="s">
        <v>281</v>
      </c>
      <c r="H43" s="40">
        <v>3</v>
      </c>
      <c r="I43" s="40">
        <v>4</v>
      </c>
      <c r="J43" s="60" t="s">
        <v>46</v>
      </c>
      <c r="K43" s="73" t="s">
        <v>167</v>
      </c>
      <c r="L43" s="62">
        <v>1</v>
      </c>
      <c r="M43" s="62">
        <v>4</v>
      </c>
      <c r="N43" s="63" t="s">
        <v>23</v>
      </c>
      <c r="O43" s="13" t="s">
        <v>18</v>
      </c>
    </row>
    <row r="44" spans="1:15" ht="65.25" customHeight="1" x14ac:dyDescent="0.25">
      <c r="A44" s="82" t="s">
        <v>168</v>
      </c>
      <c r="B44" s="4" t="s">
        <v>282</v>
      </c>
      <c r="C44" s="4" t="s">
        <v>169</v>
      </c>
      <c r="D44" s="7">
        <v>38</v>
      </c>
      <c r="E44" s="4" t="s">
        <v>286</v>
      </c>
      <c r="F44" s="4" t="s">
        <v>171</v>
      </c>
      <c r="G44" s="4" t="s">
        <v>174</v>
      </c>
      <c r="H44" s="16">
        <v>2</v>
      </c>
      <c r="I44" s="16">
        <v>4</v>
      </c>
      <c r="J44" s="63" t="s">
        <v>23</v>
      </c>
      <c r="K44" s="74" t="s">
        <v>177</v>
      </c>
      <c r="L44" s="75">
        <v>1</v>
      </c>
      <c r="M44" s="75">
        <v>4</v>
      </c>
      <c r="N44" s="63" t="s">
        <v>23</v>
      </c>
      <c r="O44" s="13" t="s">
        <v>18</v>
      </c>
    </row>
    <row r="45" spans="1:15" ht="92.25" customHeight="1" x14ac:dyDescent="0.25">
      <c r="A45" s="82"/>
      <c r="B45" s="4" t="s">
        <v>283</v>
      </c>
      <c r="C45" s="4" t="s">
        <v>170</v>
      </c>
      <c r="D45" s="7">
        <v>39</v>
      </c>
      <c r="E45" s="4" t="s">
        <v>287</v>
      </c>
      <c r="F45" s="4" t="s">
        <v>172</v>
      </c>
      <c r="G45" s="4" t="s">
        <v>175</v>
      </c>
      <c r="H45" s="16">
        <v>2</v>
      </c>
      <c r="I45" s="16">
        <v>4</v>
      </c>
      <c r="J45" s="63" t="s">
        <v>23</v>
      </c>
      <c r="K45" s="74" t="s">
        <v>178</v>
      </c>
      <c r="L45" s="75">
        <v>1</v>
      </c>
      <c r="M45" s="75">
        <v>4</v>
      </c>
      <c r="N45" s="63" t="s">
        <v>23</v>
      </c>
      <c r="O45" s="13" t="s">
        <v>18</v>
      </c>
    </row>
    <row r="46" spans="1:15" ht="78.75" customHeight="1" x14ac:dyDescent="0.25">
      <c r="A46" s="82"/>
      <c r="B46" s="4" t="s">
        <v>284</v>
      </c>
      <c r="C46" s="4" t="s">
        <v>285</v>
      </c>
      <c r="D46" s="7">
        <v>40</v>
      </c>
      <c r="E46" s="4" t="s">
        <v>288</v>
      </c>
      <c r="F46" s="4" t="s">
        <v>173</v>
      </c>
      <c r="G46" s="4" t="s">
        <v>176</v>
      </c>
      <c r="H46" s="16">
        <v>2</v>
      </c>
      <c r="I46" s="16">
        <v>2</v>
      </c>
      <c r="J46" s="76" t="s">
        <v>15</v>
      </c>
      <c r="K46" s="74" t="s">
        <v>179</v>
      </c>
      <c r="L46" s="75">
        <v>1</v>
      </c>
      <c r="M46" s="75">
        <v>2</v>
      </c>
      <c r="N46" s="76" t="s">
        <v>15</v>
      </c>
      <c r="O46" s="13" t="s">
        <v>48</v>
      </c>
    </row>
    <row r="47" spans="1:15" ht="74.25" customHeight="1" x14ac:dyDescent="0.25">
      <c r="A47" s="82" t="s">
        <v>180</v>
      </c>
      <c r="B47" s="52" t="s">
        <v>181</v>
      </c>
      <c r="C47" s="45" t="s">
        <v>184</v>
      </c>
      <c r="D47" s="7">
        <v>41</v>
      </c>
      <c r="E47" s="18" t="s">
        <v>289</v>
      </c>
      <c r="F47" s="4" t="s">
        <v>190</v>
      </c>
      <c r="G47" s="20" t="s">
        <v>187</v>
      </c>
      <c r="H47" s="40">
        <v>3</v>
      </c>
      <c r="I47" s="40">
        <v>3</v>
      </c>
      <c r="J47" s="63" t="s">
        <v>23</v>
      </c>
      <c r="K47" s="77" t="s">
        <v>193</v>
      </c>
      <c r="L47" s="78">
        <v>1</v>
      </c>
      <c r="M47" s="78">
        <v>3</v>
      </c>
      <c r="N47" s="65" t="s">
        <v>16</v>
      </c>
      <c r="O47" s="13" t="s">
        <v>230</v>
      </c>
    </row>
    <row r="48" spans="1:15" ht="61.5" customHeight="1" x14ac:dyDescent="0.25">
      <c r="A48" s="82"/>
      <c r="B48" s="52" t="s">
        <v>182</v>
      </c>
      <c r="C48" s="22"/>
      <c r="D48" s="7">
        <v>42</v>
      </c>
      <c r="E48" s="18" t="s">
        <v>290</v>
      </c>
      <c r="F48" s="4" t="s">
        <v>191</v>
      </c>
      <c r="G48" s="20" t="s">
        <v>188</v>
      </c>
      <c r="H48" s="40">
        <v>2</v>
      </c>
      <c r="I48" s="40">
        <v>2</v>
      </c>
      <c r="J48" s="76" t="s">
        <v>15</v>
      </c>
      <c r="K48" s="77" t="s">
        <v>194</v>
      </c>
      <c r="L48" s="78">
        <v>1</v>
      </c>
      <c r="M48" s="78">
        <v>2</v>
      </c>
      <c r="N48" s="65" t="s">
        <v>15</v>
      </c>
      <c r="O48" s="13" t="s">
        <v>48</v>
      </c>
    </row>
    <row r="49" spans="1:15" ht="58.5" customHeight="1" x14ac:dyDescent="0.25">
      <c r="A49" s="82"/>
      <c r="B49" s="53" t="s">
        <v>183</v>
      </c>
      <c r="C49" s="22" t="s">
        <v>185</v>
      </c>
      <c r="D49" s="7">
        <v>43</v>
      </c>
      <c r="E49" s="21" t="s">
        <v>186</v>
      </c>
      <c r="F49" s="4" t="s">
        <v>192</v>
      </c>
      <c r="G49" s="21" t="s">
        <v>189</v>
      </c>
      <c r="H49" s="40">
        <v>4</v>
      </c>
      <c r="I49" s="40">
        <v>3</v>
      </c>
      <c r="J49" s="63" t="s">
        <v>23</v>
      </c>
      <c r="K49" s="77" t="s">
        <v>195</v>
      </c>
      <c r="L49" s="78">
        <v>4</v>
      </c>
      <c r="M49" s="78">
        <v>1</v>
      </c>
      <c r="N49" s="65" t="s">
        <v>16</v>
      </c>
      <c r="O49" s="13" t="s">
        <v>230</v>
      </c>
    </row>
    <row r="50" spans="1:15" ht="87" customHeight="1" x14ac:dyDescent="0.25">
      <c r="A50" s="85" t="s">
        <v>196</v>
      </c>
      <c r="B50" s="54" t="s">
        <v>197</v>
      </c>
      <c r="C50" s="36" t="s">
        <v>200</v>
      </c>
      <c r="D50" s="7">
        <v>44</v>
      </c>
      <c r="E50" s="18" t="s">
        <v>291</v>
      </c>
      <c r="F50" s="4" t="s">
        <v>203</v>
      </c>
      <c r="G50" s="20" t="s">
        <v>206</v>
      </c>
      <c r="H50" s="42">
        <v>3</v>
      </c>
      <c r="I50" s="42">
        <v>3</v>
      </c>
      <c r="J50" s="63" t="s">
        <v>23</v>
      </c>
      <c r="K50" s="74" t="s">
        <v>209</v>
      </c>
      <c r="L50" s="78">
        <v>1</v>
      </c>
      <c r="M50" s="78">
        <v>3</v>
      </c>
      <c r="N50" s="65" t="s">
        <v>16</v>
      </c>
      <c r="O50" s="13" t="s">
        <v>48</v>
      </c>
    </row>
    <row r="51" spans="1:15" ht="75" customHeight="1" x14ac:dyDescent="0.25">
      <c r="A51" s="85"/>
      <c r="B51" s="44" t="s">
        <v>198</v>
      </c>
      <c r="C51" s="22" t="s">
        <v>201</v>
      </c>
      <c r="D51" s="7">
        <v>45</v>
      </c>
      <c r="E51" s="18" t="s">
        <v>202</v>
      </c>
      <c r="F51" s="4" t="s">
        <v>204</v>
      </c>
      <c r="G51" s="20" t="s">
        <v>207</v>
      </c>
      <c r="H51" s="42">
        <v>4</v>
      </c>
      <c r="I51" s="42">
        <v>3</v>
      </c>
      <c r="J51" s="63" t="s">
        <v>23</v>
      </c>
      <c r="K51" s="74" t="s">
        <v>210</v>
      </c>
      <c r="L51" s="78">
        <v>2</v>
      </c>
      <c r="M51" s="78">
        <v>3</v>
      </c>
      <c r="N51" s="65" t="s">
        <v>16</v>
      </c>
      <c r="O51" s="13" t="s">
        <v>48</v>
      </c>
    </row>
    <row r="52" spans="1:15" ht="65.25" customHeight="1" x14ac:dyDescent="0.25">
      <c r="A52" s="85"/>
      <c r="B52" s="22" t="s">
        <v>199</v>
      </c>
      <c r="C52" s="20" t="s">
        <v>298</v>
      </c>
      <c r="D52" s="7">
        <v>46</v>
      </c>
      <c r="E52" s="18" t="s">
        <v>292</v>
      </c>
      <c r="F52" s="4" t="s">
        <v>205</v>
      </c>
      <c r="G52" s="21" t="s">
        <v>208</v>
      </c>
      <c r="H52" s="40">
        <v>4</v>
      </c>
      <c r="I52" s="40">
        <v>2</v>
      </c>
      <c r="J52" s="63" t="s">
        <v>23</v>
      </c>
      <c r="K52" s="74" t="s">
        <v>211</v>
      </c>
      <c r="L52" s="78">
        <v>4</v>
      </c>
      <c r="M52" s="78">
        <v>2</v>
      </c>
      <c r="N52" s="63" t="s">
        <v>23</v>
      </c>
      <c r="O52" s="13" t="s">
        <v>48</v>
      </c>
    </row>
    <row r="53" spans="1:15" ht="68.25" customHeight="1" x14ac:dyDescent="0.25">
      <c r="A53" s="85" t="s">
        <v>212</v>
      </c>
      <c r="B53" s="20" t="s">
        <v>298</v>
      </c>
      <c r="C53" s="22" t="s">
        <v>299</v>
      </c>
      <c r="D53" s="7">
        <v>47</v>
      </c>
      <c r="E53" s="55" t="s">
        <v>293</v>
      </c>
      <c r="F53" s="4" t="s">
        <v>302</v>
      </c>
      <c r="G53" s="20" t="s">
        <v>215</v>
      </c>
      <c r="H53" s="40">
        <v>3</v>
      </c>
      <c r="I53" s="40">
        <v>4</v>
      </c>
      <c r="J53" s="65" t="s">
        <v>46</v>
      </c>
      <c r="K53" s="74" t="s">
        <v>217</v>
      </c>
      <c r="L53" s="78">
        <v>1</v>
      </c>
      <c r="M53" s="78">
        <v>4</v>
      </c>
      <c r="N53" s="65" t="s">
        <v>23</v>
      </c>
      <c r="O53" s="13" t="s">
        <v>18</v>
      </c>
    </row>
    <row r="54" spans="1:15" ht="60" customHeight="1" x14ac:dyDescent="0.25">
      <c r="A54" s="85"/>
      <c r="B54" s="22" t="s">
        <v>299</v>
      </c>
      <c r="C54" s="56" t="s">
        <v>300</v>
      </c>
      <c r="D54" s="7">
        <v>48</v>
      </c>
      <c r="E54" s="21" t="s">
        <v>214</v>
      </c>
      <c r="F54" s="4" t="s">
        <v>303</v>
      </c>
      <c r="G54" s="21" t="s">
        <v>216</v>
      </c>
      <c r="H54" s="40">
        <v>2</v>
      </c>
      <c r="I54" s="40">
        <v>2</v>
      </c>
      <c r="J54" s="65" t="s">
        <v>15</v>
      </c>
      <c r="K54" s="74" t="s">
        <v>218</v>
      </c>
      <c r="L54" s="78">
        <v>1</v>
      </c>
      <c r="M54" s="78">
        <v>2</v>
      </c>
      <c r="N54" s="65" t="s">
        <v>15</v>
      </c>
      <c r="O54" s="13" t="s">
        <v>18</v>
      </c>
    </row>
    <row r="55" spans="1:15" ht="63.75" customHeight="1" x14ac:dyDescent="0.25">
      <c r="A55" s="85"/>
      <c r="B55" s="56" t="s">
        <v>300</v>
      </c>
      <c r="C55" s="22" t="s">
        <v>301</v>
      </c>
      <c r="D55" s="7">
        <v>49</v>
      </c>
      <c r="E55" s="41" t="s">
        <v>294</v>
      </c>
      <c r="F55" s="4" t="s">
        <v>304</v>
      </c>
      <c r="G55" s="21" t="s">
        <v>296</v>
      </c>
      <c r="H55" s="40">
        <v>3</v>
      </c>
      <c r="I55" s="40">
        <v>4</v>
      </c>
      <c r="J55" s="65" t="s">
        <v>46</v>
      </c>
      <c r="K55" s="74" t="s">
        <v>219</v>
      </c>
      <c r="L55" s="78">
        <v>3</v>
      </c>
      <c r="M55" s="78">
        <v>2</v>
      </c>
      <c r="N55" s="65" t="s">
        <v>16</v>
      </c>
      <c r="O55" s="13" t="s">
        <v>18</v>
      </c>
    </row>
    <row r="56" spans="1:15" ht="77.25" customHeight="1" x14ac:dyDescent="0.25">
      <c r="A56" s="85"/>
      <c r="B56" s="22" t="s">
        <v>301</v>
      </c>
      <c r="C56" s="3" t="s">
        <v>213</v>
      </c>
      <c r="D56" s="7">
        <v>50</v>
      </c>
      <c r="E56" s="57" t="s">
        <v>295</v>
      </c>
      <c r="F56" s="4" t="s">
        <v>305</v>
      </c>
      <c r="G56" s="48" t="s">
        <v>297</v>
      </c>
      <c r="H56" s="40">
        <v>2</v>
      </c>
      <c r="I56" s="40">
        <v>4</v>
      </c>
      <c r="J56" s="65" t="s">
        <v>23</v>
      </c>
      <c r="K56" s="74" t="s">
        <v>220</v>
      </c>
      <c r="L56" s="78">
        <v>2</v>
      </c>
      <c r="M56" s="78">
        <v>2</v>
      </c>
      <c r="N56" s="65" t="s">
        <v>15</v>
      </c>
      <c r="O56" s="13" t="s">
        <v>18</v>
      </c>
    </row>
    <row r="57" spans="1:15" ht="36" x14ac:dyDescent="0.25">
      <c r="A57" s="5" t="s">
        <v>309</v>
      </c>
      <c r="B57" s="44" t="s">
        <v>308</v>
      </c>
      <c r="C57" s="58"/>
      <c r="D57" s="7">
        <v>51</v>
      </c>
      <c r="E57" s="18" t="s">
        <v>306</v>
      </c>
      <c r="F57" s="59" t="s">
        <v>310</v>
      </c>
      <c r="G57" s="20" t="s">
        <v>307</v>
      </c>
      <c r="H57" s="2">
        <v>3</v>
      </c>
      <c r="I57" s="2">
        <v>4</v>
      </c>
      <c r="J57" s="65" t="s">
        <v>46</v>
      </c>
      <c r="K57" s="79"/>
      <c r="L57" s="80">
        <v>1</v>
      </c>
      <c r="M57" s="80">
        <v>4</v>
      </c>
      <c r="N57" s="65" t="s">
        <v>23</v>
      </c>
      <c r="O57" s="13" t="s">
        <v>48</v>
      </c>
    </row>
    <row r="58" spans="1:15" ht="89.25" customHeight="1" x14ac:dyDescent="0.25">
      <c r="A58" s="85" t="s">
        <v>279</v>
      </c>
      <c r="B58" s="44" t="s">
        <v>313</v>
      </c>
      <c r="C58" s="58"/>
      <c r="D58" s="7">
        <v>52</v>
      </c>
      <c r="E58" s="18" t="s">
        <v>311</v>
      </c>
      <c r="F58" s="51" t="s">
        <v>315</v>
      </c>
      <c r="G58" s="20" t="s">
        <v>317</v>
      </c>
      <c r="H58" s="8">
        <v>3</v>
      </c>
      <c r="I58" s="8">
        <v>4</v>
      </c>
      <c r="J58" s="65" t="s">
        <v>46</v>
      </c>
      <c r="K58" s="79"/>
      <c r="L58" s="80">
        <v>1</v>
      </c>
      <c r="M58" s="80">
        <v>4</v>
      </c>
      <c r="N58" s="65" t="s">
        <v>23</v>
      </c>
      <c r="O58" s="13" t="s">
        <v>48</v>
      </c>
    </row>
    <row r="59" spans="1:15" ht="56.25" x14ac:dyDescent="0.25">
      <c r="A59" s="85"/>
      <c r="B59" s="22" t="s">
        <v>314</v>
      </c>
      <c r="C59" s="58"/>
      <c r="D59" s="7">
        <v>53</v>
      </c>
      <c r="E59" s="18" t="s">
        <v>312</v>
      </c>
      <c r="F59" s="51" t="s">
        <v>316</v>
      </c>
      <c r="G59" s="20" t="s">
        <v>318</v>
      </c>
      <c r="H59" s="8">
        <v>2</v>
      </c>
      <c r="I59" s="8">
        <v>4</v>
      </c>
      <c r="J59" s="65" t="s">
        <v>23</v>
      </c>
      <c r="K59" s="79"/>
      <c r="L59" s="80">
        <v>2</v>
      </c>
      <c r="M59" s="80">
        <v>4</v>
      </c>
      <c r="N59" s="65" t="s">
        <v>23</v>
      </c>
      <c r="O59" s="13" t="s">
        <v>48</v>
      </c>
    </row>
  </sheetData>
  <autoFilter ref="A6:O56"/>
  <mergeCells count="39">
    <mergeCell ref="A58:A59"/>
    <mergeCell ref="B1:O4"/>
    <mergeCell ref="A1:A4"/>
    <mergeCell ref="L5:M5"/>
    <mergeCell ref="A10:A14"/>
    <mergeCell ref="O5:O6"/>
    <mergeCell ref="D5:D6"/>
    <mergeCell ref="E5:E6"/>
    <mergeCell ref="G5:G6"/>
    <mergeCell ref="B5:C5"/>
    <mergeCell ref="B7:B9"/>
    <mergeCell ref="G7:G9"/>
    <mergeCell ref="H5:I5"/>
    <mergeCell ref="N5:N6"/>
    <mergeCell ref="C7:C9"/>
    <mergeCell ref="F5:F6"/>
    <mergeCell ref="A5:A6"/>
    <mergeCell ref="A50:A52"/>
    <mergeCell ref="C34:C35"/>
    <mergeCell ref="C24:C25"/>
    <mergeCell ref="A53:A56"/>
    <mergeCell ref="A21:A23"/>
    <mergeCell ref="A28:A29"/>
    <mergeCell ref="A24:A25"/>
    <mergeCell ref="A44:A46"/>
    <mergeCell ref="A26:A27"/>
    <mergeCell ref="C36:C39"/>
    <mergeCell ref="A47:A49"/>
    <mergeCell ref="C15:C18"/>
    <mergeCell ref="C21:C23"/>
    <mergeCell ref="C26:C27"/>
    <mergeCell ref="B15:B18"/>
    <mergeCell ref="A36:A39"/>
    <mergeCell ref="A40:A42"/>
    <mergeCell ref="A15:A18"/>
    <mergeCell ref="A19:A20"/>
    <mergeCell ref="A7:A9"/>
    <mergeCell ref="A30:A33"/>
    <mergeCell ref="A34:A35"/>
  </mergeCells>
  <conditionalFormatting sqref="J15:J18 N15:N18">
    <cfRule type="cellIs" dxfId="199" priority="201" stopIfTrue="1" operator="equal">
      <formula>"INACEPTABLE"</formula>
    </cfRule>
    <cfRule type="cellIs" dxfId="198" priority="202" stopIfTrue="1" operator="equal">
      <formula>"IMPORTANTE"</formula>
    </cfRule>
    <cfRule type="cellIs" dxfId="197" priority="203" stopIfTrue="1" operator="equal">
      <formula>"MODERADO"</formula>
    </cfRule>
  </conditionalFormatting>
  <conditionalFormatting sqref="J15:J18 N15:N18">
    <cfRule type="cellIs" dxfId="196" priority="204" stopIfTrue="1" operator="equal">
      <formula>"TOLERABLE"</formula>
    </cfRule>
  </conditionalFormatting>
  <conditionalFormatting sqref="J15:J18 N15:N18">
    <cfRule type="cellIs" dxfId="195" priority="205" stopIfTrue="1" operator="equal">
      <formula>"ZONA RIESGO ALTA"</formula>
    </cfRule>
    <cfRule type="cellIs" dxfId="194" priority="205" stopIfTrue="1" operator="equal">
      <formula>"ZONA RIESGO EXTREMA"</formula>
    </cfRule>
  </conditionalFormatting>
  <conditionalFormatting sqref="J15:J18 N15:N18">
    <cfRule type="cellIs" dxfId="193" priority="206" stopIfTrue="1" operator="equal">
      <formula>"ZONA RIESGO BAJA"</formula>
    </cfRule>
    <cfRule type="cellIs" dxfId="192" priority="206" stopIfTrue="1" operator="equal">
      <formula>"ZONA RIESGO MODERADA"</formula>
    </cfRule>
  </conditionalFormatting>
  <conditionalFormatting sqref="J15:J18 N15:N18">
    <cfRule type="cellIs" dxfId="191" priority="207" stopIfTrue="1" operator="equal">
      <formula>"ZONA RIESGO MODERADA"</formula>
    </cfRule>
    <cfRule type="cellIs" dxfId="190" priority="207" stopIfTrue="1" operator="equal">
      <formula>"ZONA RIESGO ALTA"</formula>
    </cfRule>
  </conditionalFormatting>
  <conditionalFormatting sqref="J10:J14">
    <cfRule type="cellIs" dxfId="189" priority="228" stopIfTrue="1" operator="equal">
      <formula>"INACEPTABLE"</formula>
    </cfRule>
    <cfRule type="cellIs" dxfId="188" priority="229" stopIfTrue="1" operator="equal">
      <formula>"IMPORTANTE"</formula>
    </cfRule>
    <cfRule type="cellIs" dxfId="187" priority="230" stopIfTrue="1" operator="equal">
      <formula>"MODERADO"</formula>
    </cfRule>
  </conditionalFormatting>
  <conditionalFormatting sqref="J10:J14">
    <cfRule type="cellIs" dxfId="186" priority="227" stopIfTrue="1" operator="equal">
      <formula>"TOLERABLE"</formula>
    </cfRule>
  </conditionalFormatting>
  <conditionalFormatting sqref="J10:J14">
    <cfRule type="cellIs" dxfId="185" priority="225" stopIfTrue="1" operator="equal">
      <formula>"ZONA RIESGO ALTA"</formula>
    </cfRule>
    <cfRule type="cellIs" dxfId="184" priority="226" stopIfTrue="1" operator="equal">
      <formula>"ZONA RIESGO EXTREMA"</formula>
    </cfRule>
  </conditionalFormatting>
  <conditionalFormatting sqref="J10:J14">
    <cfRule type="cellIs" dxfId="183" priority="223" stopIfTrue="1" operator="equal">
      <formula>"ZONA RIESGO BAJA"</formula>
    </cfRule>
    <cfRule type="cellIs" dxfId="182" priority="224" stopIfTrue="1" operator="equal">
      <formula>"ZONA RIESGO MODERADA"</formula>
    </cfRule>
  </conditionalFormatting>
  <conditionalFormatting sqref="J10:J14">
    <cfRule type="cellIs" dxfId="181" priority="221" stopIfTrue="1" operator="equal">
      <formula>"ZONA RIESGO MODERADA"</formula>
    </cfRule>
    <cfRule type="cellIs" dxfId="180" priority="222" stopIfTrue="1" operator="equal">
      <formula>"ZONA RIESGO ALTA"</formula>
    </cfRule>
  </conditionalFormatting>
  <conditionalFormatting sqref="N19">
    <cfRule type="cellIs" dxfId="179" priority="171" stopIfTrue="1" operator="equal">
      <formula>"ZONA RIESGO MODERADA"</formula>
    </cfRule>
    <cfRule type="cellIs" dxfId="178" priority="172" stopIfTrue="1" operator="equal">
      <formula>"ZONA RIESGO ALTA"</formula>
    </cfRule>
  </conditionalFormatting>
  <conditionalFormatting sqref="N19">
    <cfRule type="cellIs" dxfId="177" priority="178" stopIfTrue="1" operator="equal">
      <formula>"INACEPTABLE"</formula>
    </cfRule>
    <cfRule type="cellIs" dxfId="176" priority="179" stopIfTrue="1" operator="equal">
      <formula>"IMPORTANTE"</formula>
    </cfRule>
    <cfRule type="cellIs" dxfId="175" priority="180" stopIfTrue="1" operator="equal">
      <formula>"MODERADO"</formula>
    </cfRule>
  </conditionalFormatting>
  <conditionalFormatting sqref="N19">
    <cfRule type="cellIs" dxfId="174" priority="177" stopIfTrue="1" operator="equal">
      <formula>"TOLERABLE"</formula>
    </cfRule>
  </conditionalFormatting>
  <conditionalFormatting sqref="N19">
    <cfRule type="cellIs" dxfId="173" priority="175" stopIfTrue="1" operator="equal">
      <formula>"ZONA RIESGO ALTA"</formula>
    </cfRule>
    <cfRule type="cellIs" dxfId="172" priority="176" stopIfTrue="1" operator="equal">
      <formula>"ZONA RIESGO EXTREMA"</formula>
    </cfRule>
  </conditionalFormatting>
  <conditionalFormatting sqref="N19">
    <cfRule type="cellIs" dxfId="171" priority="173" stopIfTrue="1" operator="equal">
      <formula>"ZONA RIESGO BAJA"</formula>
    </cfRule>
    <cfRule type="cellIs" dxfId="170" priority="174" stopIfTrue="1" operator="equal">
      <formula>"ZONA RIESGO MODERADA"</formula>
    </cfRule>
  </conditionalFormatting>
  <conditionalFormatting sqref="J19:J20">
    <cfRule type="cellIs" dxfId="169" priority="188" stopIfTrue="1" operator="equal">
      <formula>"INACEPTABLE"</formula>
    </cfRule>
    <cfRule type="cellIs" dxfId="168" priority="189" stopIfTrue="1" operator="equal">
      <formula>"IMPORTANTE"</formula>
    </cfRule>
    <cfRule type="cellIs" dxfId="167" priority="190" stopIfTrue="1" operator="equal">
      <formula>"MODERADO"</formula>
    </cfRule>
  </conditionalFormatting>
  <conditionalFormatting sqref="J19:J20">
    <cfRule type="cellIs" dxfId="166" priority="187" stopIfTrue="1" operator="equal">
      <formula>"TOLERABLE"</formula>
    </cfRule>
  </conditionalFormatting>
  <conditionalFormatting sqref="J19:J20">
    <cfRule type="cellIs" dxfId="165" priority="185" stopIfTrue="1" operator="equal">
      <formula>"ZONA RIESGO ALTA"</formula>
    </cfRule>
    <cfRule type="cellIs" dxfId="164" priority="186" stopIfTrue="1" operator="equal">
      <formula>"ZONA RIESGO EXTREMA"</formula>
    </cfRule>
  </conditionalFormatting>
  <conditionalFormatting sqref="J19:J20">
    <cfRule type="cellIs" dxfId="163" priority="183" stopIfTrue="1" operator="equal">
      <formula>"ZONA RIESGO BAJA"</formula>
    </cfRule>
    <cfRule type="cellIs" dxfId="162" priority="184" stopIfTrue="1" operator="equal">
      <formula>"ZONA RIESGO MODERADA"</formula>
    </cfRule>
  </conditionalFormatting>
  <conditionalFormatting sqref="J19:J20">
    <cfRule type="cellIs" dxfId="161" priority="181" stopIfTrue="1" operator="equal">
      <formula>"ZONA RIESGO MODERADA"</formula>
    </cfRule>
    <cfRule type="cellIs" dxfId="160" priority="182" stopIfTrue="1" operator="equal">
      <formula>"ZONA RIESGO ALTA"</formula>
    </cfRule>
  </conditionalFormatting>
  <conditionalFormatting sqref="N21:N23">
    <cfRule type="cellIs" dxfId="159" priority="151" stopIfTrue="1" operator="equal">
      <formula>"ZONA RIESGO MODERADA"</formula>
    </cfRule>
    <cfRule type="cellIs" dxfId="158" priority="152" stopIfTrue="1" operator="equal">
      <formula>"ZONA RIESGO ALTA"</formula>
    </cfRule>
  </conditionalFormatting>
  <conditionalFormatting sqref="J21:J23">
    <cfRule type="cellIs" dxfId="157" priority="168" stopIfTrue="1" operator="equal">
      <formula>"INACEPTABLE"</formula>
    </cfRule>
    <cfRule type="cellIs" dxfId="156" priority="169" stopIfTrue="1" operator="equal">
      <formula>"IMPORTANTE"</formula>
    </cfRule>
    <cfRule type="cellIs" dxfId="155" priority="170" stopIfTrue="1" operator="equal">
      <formula>"MODERADO"</formula>
    </cfRule>
  </conditionalFormatting>
  <conditionalFormatting sqref="J21:J23">
    <cfRule type="cellIs" dxfId="154" priority="167" stopIfTrue="1" operator="equal">
      <formula>"TOLERABLE"</formula>
    </cfRule>
  </conditionalFormatting>
  <conditionalFormatting sqref="J21:J23">
    <cfRule type="cellIs" dxfId="153" priority="165" stopIfTrue="1" operator="equal">
      <formula>"ZONA RIESGO ALTA"</formula>
    </cfRule>
    <cfRule type="cellIs" dxfId="152" priority="166" stopIfTrue="1" operator="equal">
      <formula>"ZONA RIESGO EXTREMA"</formula>
    </cfRule>
  </conditionalFormatting>
  <conditionalFormatting sqref="J21:J23">
    <cfRule type="cellIs" dxfId="151" priority="163" stopIfTrue="1" operator="equal">
      <formula>"ZONA RIESGO BAJA"</formula>
    </cfRule>
    <cfRule type="cellIs" dxfId="150" priority="164" stopIfTrue="1" operator="equal">
      <formula>"ZONA RIESGO MODERADA"</formula>
    </cfRule>
  </conditionalFormatting>
  <conditionalFormatting sqref="J21:J23">
    <cfRule type="cellIs" dxfId="149" priority="161" stopIfTrue="1" operator="equal">
      <formula>"ZONA RIESGO MODERADA"</formula>
    </cfRule>
    <cfRule type="cellIs" dxfId="148" priority="162" stopIfTrue="1" operator="equal">
      <formula>"ZONA RIESGO ALTA"</formula>
    </cfRule>
  </conditionalFormatting>
  <conditionalFormatting sqref="N21:N23">
    <cfRule type="cellIs" dxfId="147" priority="158" stopIfTrue="1" operator="equal">
      <formula>"INACEPTABLE"</formula>
    </cfRule>
    <cfRule type="cellIs" dxfId="146" priority="159" stopIfTrue="1" operator="equal">
      <formula>"IMPORTANTE"</formula>
    </cfRule>
    <cfRule type="cellIs" dxfId="145" priority="160" stopIfTrue="1" operator="equal">
      <formula>"MODERADO"</formula>
    </cfRule>
  </conditionalFormatting>
  <conditionalFormatting sqref="N21:N23">
    <cfRule type="cellIs" dxfId="144" priority="157" stopIfTrue="1" operator="equal">
      <formula>"TOLERABLE"</formula>
    </cfRule>
  </conditionalFormatting>
  <conditionalFormatting sqref="N21:N23">
    <cfRule type="cellIs" dxfId="143" priority="155" stopIfTrue="1" operator="equal">
      <formula>"ZONA RIESGO ALTA"</formula>
    </cfRule>
    <cfRule type="cellIs" dxfId="142" priority="156" stopIfTrue="1" operator="equal">
      <formula>"ZONA RIESGO EXTREMA"</formula>
    </cfRule>
  </conditionalFormatting>
  <conditionalFormatting sqref="N21:N23">
    <cfRule type="cellIs" dxfId="141" priority="153" stopIfTrue="1" operator="equal">
      <formula>"ZONA RIESGO BAJA"</formula>
    </cfRule>
    <cfRule type="cellIs" dxfId="140" priority="154" stopIfTrue="1" operator="equal">
      <formula>"ZONA RIESGO MODERADA"</formula>
    </cfRule>
  </conditionalFormatting>
  <conditionalFormatting sqref="N27">
    <cfRule type="cellIs" dxfId="139" priority="141" stopIfTrue="1" operator="equal">
      <formula>"ZONA RIESGO MODERADA"</formula>
    </cfRule>
    <cfRule type="cellIs" dxfId="138" priority="142" stopIfTrue="1" operator="equal">
      <formula>"ZONA RIESGO ALTA"</formula>
    </cfRule>
  </conditionalFormatting>
  <conditionalFormatting sqref="N27">
    <cfRule type="cellIs" dxfId="137" priority="148" stopIfTrue="1" operator="equal">
      <formula>"INACEPTABLE"</formula>
    </cfRule>
    <cfRule type="cellIs" dxfId="136" priority="149" stopIfTrue="1" operator="equal">
      <formula>"IMPORTANTE"</formula>
    </cfRule>
    <cfRule type="cellIs" dxfId="135" priority="150" stopIfTrue="1" operator="equal">
      <formula>"MODERADO"</formula>
    </cfRule>
  </conditionalFormatting>
  <conditionalFormatting sqref="N27">
    <cfRule type="cellIs" dxfId="134" priority="147" stopIfTrue="1" operator="equal">
      <formula>"TOLERABLE"</formula>
    </cfRule>
  </conditionalFormatting>
  <conditionalFormatting sqref="N27">
    <cfRule type="cellIs" dxfId="133" priority="145" stopIfTrue="1" operator="equal">
      <formula>"ZONA RIESGO ALTA"</formula>
    </cfRule>
    <cfRule type="cellIs" dxfId="132" priority="146" stopIfTrue="1" operator="equal">
      <formula>"ZONA RIESGO EXTREMA"</formula>
    </cfRule>
  </conditionalFormatting>
  <conditionalFormatting sqref="N27">
    <cfRule type="cellIs" dxfId="131" priority="143" stopIfTrue="1" operator="equal">
      <formula>"ZONA RIESGO BAJA"</formula>
    </cfRule>
    <cfRule type="cellIs" dxfId="130" priority="144" stopIfTrue="1" operator="equal">
      <formula>"ZONA RIESGO MODERADA"</formula>
    </cfRule>
  </conditionalFormatting>
  <conditionalFormatting sqref="N30:N33">
    <cfRule type="cellIs" dxfId="129" priority="121" stopIfTrue="1" operator="equal">
      <formula>"ZONA RIESGO MODERADA"</formula>
    </cfRule>
    <cfRule type="cellIs" dxfId="128" priority="122" stopIfTrue="1" operator="equal">
      <formula>"ZONA RIESGO ALTA"</formula>
    </cfRule>
  </conditionalFormatting>
  <conditionalFormatting sqref="J30:J33">
    <cfRule type="cellIs" dxfId="127" priority="138" stopIfTrue="1" operator="equal">
      <formula>"INACEPTABLE"</formula>
    </cfRule>
    <cfRule type="cellIs" dxfId="126" priority="139" stopIfTrue="1" operator="equal">
      <formula>"IMPORTANTE"</formula>
    </cfRule>
    <cfRule type="cellIs" dxfId="125" priority="140" stopIfTrue="1" operator="equal">
      <formula>"MODERADO"</formula>
    </cfRule>
  </conditionalFormatting>
  <conditionalFormatting sqref="J30:J33">
    <cfRule type="cellIs" dxfId="124" priority="137" stopIfTrue="1" operator="equal">
      <formula>"TOLERABLE"</formula>
    </cfRule>
  </conditionalFormatting>
  <conditionalFormatting sqref="J30:J33">
    <cfRule type="cellIs" dxfId="123" priority="135" stopIfTrue="1" operator="equal">
      <formula>"ZONA RIESGO ALTA"</formula>
    </cfRule>
    <cfRule type="cellIs" dxfId="122" priority="136" stopIfTrue="1" operator="equal">
      <formula>"ZONA RIESGO EXTREMA"</formula>
    </cfRule>
  </conditionalFormatting>
  <conditionalFormatting sqref="J30:J33">
    <cfRule type="cellIs" dxfId="121" priority="133" stopIfTrue="1" operator="equal">
      <formula>"ZONA RIESGO BAJA"</formula>
    </cfRule>
    <cfRule type="cellIs" dxfId="120" priority="134" stopIfTrue="1" operator="equal">
      <formula>"ZONA RIESGO MODERADA"</formula>
    </cfRule>
  </conditionalFormatting>
  <conditionalFormatting sqref="J30:J33">
    <cfRule type="cellIs" dxfId="119" priority="131" stopIfTrue="1" operator="equal">
      <formula>"ZONA RIESGO MODERADA"</formula>
    </cfRule>
    <cfRule type="cellIs" dxfId="118" priority="132" stopIfTrue="1" operator="equal">
      <formula>"ZONA RIESGO ALTA"</formula>
    </cfRule>
  </conditionalFormatting>
  <conditionalFormatting sqref="N34">
    <cfRule type="cellIs" dxfId="117" priority="111" stopIfTrue="1" operator="equal">
      <formula>"ZONA RIESGO MODERADA"</formula>
    </cfRule>
    <cfRule type="cellIs" dxfId="116" priority="112" stopIfTrue="1" operator="equal">
      <formula>"ZONA RIESGO ALTA"</formula>
    </cfRule>
  </conditionalFormatting>
  <conditionalFormatting sqref="N30:N33">
    <cfRule type="cellIs" dxfId="115" priority="128" stopIfTrue="1" operator="equal">
      <formula>"INACEPTABLE"</formula>
    </cfRule>
    <cfRule type="cellIs" dxfId="114" priority="129" stopIfTrue="1" operator="equal">
      <formula>"IMPORTANTE"</formula>
    </cfRule>
    <cfRule type="cellIs" dxfId="113" priority="130" stopIfTrue="1" operator="equal">
      <formula>"MODERADO"</formula>
    </cfRule>
  </conditionalFormatting>
  <conditionalFormatting sqref="N30:N33">
    <cfRule type="cellIs" dxfId="112" priority="127" stopIfTrue="1" operator="equal">
      <formula>"TOLERABLE"</formula>
    </cfRule>
  </conditionalFormatting>
  <conditionalFormatting sqref="N30:N33">
    <cfRule type="cellIs" dxfId="111" priority="125" stopIfTrue="1" operator="equal">
      <formula>"ZONA RIESGO ALTA"</formula>
    </cfRule>
    <cfRule type="cellIs" dxfId="110" priority="126" stopIfTrue="1" operator="equal">
      <formula>"ZONA RIESGO EXTREMA"</formula>
    </cfRule>
  </conditionalFormatting>
  <conditionalFormatting sqref="N30:N33">
    <cfRule type="cellIs" dxfId="109" priority="123" stopIfTrue="1" operator="equal">
      <formula>"ZONA RIESGO BAJA"</formula>
    </cfRule>
    <cfRule type="cellIs" dxfId="108" priority="124" stopIfTrue="1" operator="equal">
      <formula>"ZONA RIESGO MODERADA"</formula>
    </cfRule>
  </conditionalFormatting>
  <conditionalFormatting sqref="N34">
    <cfRule type="cellIs" dxfId="107" priority="118" stopIfTrue="1" operator="equal">
      <formula>"INACEPTABLE"</formula>
    </cfRule>
    <cfRule type="cellIs" dxfId="106" priority="119" stopIfTrue="1" operator="equal">
      <formula>"IMPORTANTE"</formula>
    </cfRule>
    <cfRule type="cellIs" dxfId="105" priority="120" stopIfTrue="1" operator="equal">
      <formula>"MODERADO"</formula>
    </cfRule>
  </conditionalFormatting>
  <conditionalFormatting sqref="N34">
    <cfRule type="cellIs" dxfId="104" priority="117" stopIfTrue="1" operator="equal">
      <formula>"TOLERABLE"</formula>
    </cfRule>
  </conditionalFormatting>
  <conditionalFormatting sqref="N34">
    <cfRule type="cellIs" dxfId="103" priority="115" stopIfTrue="1" operator="equal">
      <formula>"ZONA RIESGO ALTA"</formula>
    </cfRule>
    <cfRule type="cellIs" dxfId="102" priority="116" stopIfTrue="1" operator="equal">
      <formula>"ZONA RIESGO EXTREMA"</formula>
    </cfRule>
  </conditionalFormatting>
  <conditionalFormatting sqref="N34">
    <cfRule type="cellIs" dxfId="101" priority="113" stopIfTrue="1" operator="equal">
      <formula>"ZONA RIESGO BAJA"</formula>
    </cfRule>
    <cfRule type="cellIs" dxfId="100" priority="114" stopIfTrue="1" operator="equal">
      <formula>"ZONA RIESGO MODERADA"</formula>
    </cfRule>
  </conditionalFormatting>
  <conditionalFormatting sqref="J36:J39">
    <cfRule type="cellIs" dxfId="99" priority="108" stopIfTrue="1" operator="equal">
      <formula>"INACEPTABLE"</formula>
    </cfRule>
    <cfRule type="cellIs" dxfId="98" priority="109" stopIfTrue="1" operator="equal">
      <formula>"IMPORTANTE"</formula>
    </cfRule>
    <cfRule type="cellIs" dxfId="97" priority="110" stopIfTrue="1" operator="equal">
      <formula>"MODERADO"</formula>
    </cfRule>
  </conditionalFormatting>
  <conditionalFormatting sqref="J36:J39">
    <cfRule type="cellIs" dxfId="96" priority="107" stopIfTrue="1" operator="equal">
      <formula>"TOLERABLE"</formula>
    </cfRule>
  </conditionalFormatting>
  <conditionalFormatting sqref="J36:J39">
    <cfRule type="cellIs" dxfId="95" priority="105" stopIfTrue="1" operator="equal">
      <formula>"ZONA RIESGO ALTA"</formula>
    </cfRule>
    <cfRule type="cellIs" dxfId="94" priority="106" stopIfTrue="1" operator="equal">
      <formula>"ZONA RIESGO EXTREMA"</formula>
    </cfRule>
  </conditionalFormatting>
  <conditionalFormatting sqref="J36:J39">
    <cfRule type="cellIs" dxfId="93" priority="103" stopIfTrue="1" operator="equal">
      <formula>"ZONA RIESGO BAJA"</formula>
    </cfRule>
    <cfRule type="cellIs" dxfId="92" priority="104" stopIfTrue="1" operator="equal">
      <formula>"ZONA RIESGO MODERADA"</formula>
    </cfRule>
  </conditionalFormatting>
  <conditionalFormatting sqref="J36:J39">
    <cfRule type="cellIs" dxfId="91" priority="101" stopIfTrue="1" operator="equal">
      <formula>"ZONA RIESGO MODERADA"</formula>
    </cfRule>
    <cfRule type="cellIs" dxfId="90" priority="102" stopIfTrue="1" operator="equal">
      <formula>"ZONA RIESGO ALTA"</formula>
    </cfRule>
  </conditionalFormatting>
  <conditionalFormatting sqref="N36:N39">
    <cfRule type="cellIs" dxfId="89" priority="98" stopIfTrue="1" operator="equal">
      <formula>"INACEPTABLE"</formula>
    </cfRule>
    <cfRule type="cellIs" dxfId="88" priority="99" stopIfTrue="1" operator="equal">
      <formula>"IMPORTANTE"</formula>
    </cfRule>
    <cfRule type="cellIs" dxfId="87" priority="100" stopIfTrue="1" operator="equal">
      <formula>"MODERADO"</formula>
    </cfRule>
  </conditionalFormatting>
  <conditionalFormatting sqref="N36:N39">
    <cfRule type="cellIs" dxfId="86" priority="97" stopIfTrue="1" operator="equal">
      <formula>"TOLERABLE"</formula>
    </cfRule>
  </conditionalFormatting>
  <conditionalFormatting sqref="N36:N39">
    <cfRule type="cellIs" dxfId="85" priority="95" stopIfTrue="1" operator="equal">
      <formula>"ZONA RIESGO ALTA"</formula>
    </cfRule>
    <cfRule type="cellIs" dxfId="84" priority="96" stopIfTrue="1" operator="equal">
      <formula>"ZONA RIESGO EXTREMA"</formula>
    </cfRule>
  </conditionalFormatting>
  <conditionalFormatting sqref="N36:N39">
    <cfRule type="cellIs" dxfId="83" priority="93" stopIfTrue="1" operator="equal">
      <formula>"ZONA RIESGO BAJA"</formula>
    </cfRule>
    <cfRule type="cellIs" dxfId="82" priority="94" stopIfTrue="1" operator="equal">
      <formula>"ZONA RIESGO MODERADA"</formula>
    </cfRule>
  </conditionalFormatting>
  <conditionalFormatting sqref="N36:N39">
    <cfRule type="cellIs" dxfId="81" priority="91" stopIfTrue="1" operator="equal">
      <formula>"ZONA RIESGO MODERADA"</formula>
    </cfRule>
    <cfRule type="cellIs" dxfId="80" priority="92" stopIfTrue="1" operator="equal">
      <formula>"ZONA RIESGO ALTA"</formula>
    </cfRule>
  </conditionalFormatting>
  <conditionalFormatting sqref="N40:N42">
    <cfRule type="cellIs" dxfId="79" priority="71" stopIfTrue="1" operator="equal">
      <formula>"ZONA RIESGO MODERADA"</formula>
    </cfRule>
    <cfRule type="cellIs" dxfId="78" priority="72" stopIfTrue="1" operator="equal">
      <formula>"ZONA RIESGO ALTA"</formula>
    </cfRule>
  </conditionalFormatting>
  <conditionalFormatting sqref="J40:J42">
    <cfRule type="cellIs" dxfId="77" priority="88" stopIfTrue="1" operator="equal">
      <formula>"INACEPTABLE"</formula>
    </cfRule>
    <cfRule type="cellIs" dxfId="76" priority="89" stopIfTrue="1" operator="equal">
      <formula>"IMPORTANTE"</formula>
    </cfRule>
    <cfRule type="cellIs" dxfId="75" priority="90" stopIfTrue="1" operator="equal">
      <formula>"MODERADO"</formula>
    </cfRule>
  </conditionalFormatting>
  <conditionalFormatting sqref="J40:J42">
    <cfRule type="cellIs" dxfId="74" priority="87" stopIfTrue="1" operator="equal">
      <formula>"TOLERABLE"</formula>
    </cfRule>
  </conditionalFormatting>
  <conditionalFormatting sqref="J40:J42">
    <cfRule type="cellIs" dxfId="73" priority="85" stopIfTrue="1" operator="equal">
      <formula>"ZONA RIESGO ALTA"</formula>
    </cfRule>
    <cfRule type="cellIs" dxfId="72" priority="86" stopIfTrue="1" operator="equal">
      <formula>"ZONA RIESGO EXTREMA"</formula>
    </cfRule>
  </conditionalFormatting>
  <conditionalFormatting sqref="J40:J42">
    <cfRule type="cellIs" dxfId="71" priority="83" stopIfTrue="1" operator="equal">
      <formula>"ZONA RIESGO BAJA"</formula>
    </cfRule>
    <cfRule type="cellIs" dxfId="70" priority="84" stopIfTrue="1" operator="equal">
      <formula>"ZONA RIESGO MODERADA"</formula>
    </cfRule>
  </conditionalFormatting>
  <conditionalFormatting sqref="J40:J42">
    <cfRule type="cellIs" dxfId="69" priority="81" stopIfTrue="1" operator="equal">
      <formula>"ZONA RIESGO MODERADA"</formula>
    </cfRule>
    <cfRule type="cellIs" dxfId="68" priority="82" stopIfTrue="1" operator="equal">
      <formula>"ZONA RIESGO ALTA"</formula>
    </cfRule>
  </conditionalFormatting>
  <conditionalFormatting sqref="N40:N42">
    <cfRule type="cellIs" dxfId="67" priority="78" stopIfTrue="1" operator="equal">
      <formula>"INACEPTABLE"</formula>
    </cfRule>
    <cfRule type="cellIs" dxfId="66" priority="79" stopIfTrue="1" operator="equal">
      <formula>"IMPORTANTE"</formula>
    </cfRule>
    <cfRule type="cellIs" dxfId="65" priority="80" stopIfTrue="1" operator="equal">
      <formula>"MODERADO"</formula>
    </cfRule>
  </conditionalFormatting>
  <conditionalFormatting sqref="N40:N42">
    <cfRule type="cellIs" dxfId="64" priority="77" stopIfTrue="1" operator="equal">
      <formula>"TOLERABLE"</formula>
    </cfRule>
  </conditionalFormatting>
  <conditionalFormatting sqref="N40:N42">
    <cfRule type="cellIs" dxfId="63" priority="75" stopIfTrue="1" operator="equal">
      <formula>"ZONA RIESGO ALTA"</formula>
    </cfRule>
    <cfRule type="cellIs" dxfId="62" priority="76" stopIfTrue="1" operator="equal">
      <formula>"ZONA RIESGO EXTREMA"</formula>
    </cfRule>
  </conditionalFormatting>
  <conditionalFormatting sqref="N40:N42">
    <cfRule type="cellIs" dxfId="61" priority="73" stopIfTrue="1" operator="equal">
      <formula>"ZONA RIESGO BAJA"</formula>
    </cfRule>
    <cfRule type="cellIs" dxfId="60" priority="74" stopIfTrue="1" operator="equal">
      <formula>"ZONA RIESGO MODERADA"</formula>
    </cfRule>
  </conditionalFormatting>
  <conditionalFormatting sqref="N47:N51">
    <cfRule type="cellIs" dxfId="59" priority="61" stopIfTrue="1" operator="equal">
      <formula>"ZONA RIESGO MODERADA"</formula>
    </cfRule>
    <cfRule type="cellIs" dxfId="58" priority="62" stopIfTrue="1" operator="equal">
      <formula>"ZONA RIESGO ALTA"</formula>
    </cfRule>
  </conditionalFormatting>
  <conditionalFormatting sqref="N47:N51">
    <cfRule type="cellIs" dxfId="57" priority="68" stopIfTrue="1" operator="equal">
      <formula>"INACEPTABLE"</formula>
    </cfRule>
    <cfRule type="cellIs" dxfId="56" priority="69" stopIfTrue="1" operator="equal">
      <formula>"IMPORTANTE"</formula>
    </cfRule>
    <cfRule type="cellIs" dxfId="55" priority="70" stopIfTrue="1" operator="equal">
      <formula>"MODERADO"</formula>
    </cfRule>
  </conditionalFormatting>
  <conditionalFormatting sqref="N47:N51">
    <cfRule type="cellIs" dxfId="54" priority="67" stopIfTrue="1" operator="equal">
      <formula>"TOLERABLE"</formula>
    </cfRule>
  </conditionalFormatting>
  <conditionalFormatting sqref="N47:N51">
    <cfRule type="cellIs" dxfId="53" priority="65" stopIfTrue="1" operator="equal">
      <formula>"ZONA RIESGO ALTA"</formula>
    </cfRule>
    <cfRule type="cellIs" dxfId="52" priority="66" stopIfTrue="1" operator="equal">
      <formula>"ZONA RIESGO EXTREMA"</formula>
    </cfRule>
  </conditionalFormatting>
  <conditionalFormatting sqref="N47:N51">
    <cfRule type="cellIs" dxfId="51" priority="63" stopIfTrue="1" operator="equal">
      <formula>"ZONA RIESGO BAJA"</formula>
    </cfRule>
    <cfRule type="cellIs" dxfId="50" priority="64" stopIfTrue="1" operator="equal">
      <formula>"ZONA RIESGO MODERADA"</formula>
    </cfRule>
  </conditionalFormatting>
  <conditionalFormatting sqref="N53:N56">
    <cfRule type="cellIs" dxfId="49" priority="41" stopIfTrue="1" operator="equal">
      <formula>"ZONA RIESGO MODERADA"</formula>
    </cfRule>
    <cfRule type="cellIs" dxfId="48" priority="42" stopIfTrue="1" operator="equal">
      <formula>"ZONA RIESGO ALTA"</formula>
    </cfRule>
  </conditionalFormatting>
  <conditionalFormatting sqref="J53:J56">
    <cfRule type="cellIs" dxfId="47" priority="58" stopIfTrue="1" operator="equal">
      <formula>"INACEPTABLE"</formula>
    </cfRule>
    <cfRule type="cellIs" dxfId="46" priority="59" stopIfTrue="1" operator="equal">
      <formula>"IMPORTANTE"</formula>
    </cfRule>
    <cfRule type="cellIs" dxfId="45" priority="60" stopIfTrue="1" operator="equal">
      <formula>"MODERADO"</formula>
    </cfRule>
  </conditionalFormatting>
  <conditionalFormatting sqref="J53:J56">
    <cfRule type="cellIs" dxfId="44" priority="57" stopIfTrue="1" operator="equal">
      <formula>"TOLERABLE"</formula>
    </cfRule>
  </conditionalFormatting>
  <conditionalFormatting sqref="J53:J56">
    <cfRule type="cellIs" dxfId="43" priority="55" stopIfTrue="1" operator="equal">
      <formula>"ZONA RIESGO ALTA"</formula>
    </cfRule>
    <cfRule type="cellIs" dxfId="42" priority="56" stopIfTrue="1" operator="equal">
      <formula>"ZONA RIESGO EXTREMA"</formula>
    </cfRule>
  </conditionalFormatting>
  <conditionalFormatting sqref="J53:J56">
    <cfRule type="cellIs" dxfId="41" priority="53" stopIfTrue="1" operator="equal">
      <formula>"ZONA RIESGO BAJA"</formula>
    </cfRule>
    <cfRule type="cellIs" dxfId="40" priority="54" stopIfTrue="1" operator="equal">
      <formula>"ZONA RIESGO MODERADA"</formula>
    </cfRule>
  </conditionalFormatting>
  <conditionalFormatting sqref="J53:J56">
    <cfRule type="cellIs" dxfId="39" priority="51" stopIfTrue="1" operator="equal">
      <formula>"ZONA RIESGO MODERADA"</formula>
    </cfRule>
    <cfRule type="cellIs" dxfId="38" priority="52" stopIfTrue="1" operator="equal">
      <formula>"ZONA RIESGO ALTA"</formula>
    </cfRule>
  </conditionalFormatting>
  <conditionalFormatting sqref="N53:N56">
    <cfRule type="cellIs" dxfId="37" priority="48" stopIfTrue="1" operator="equal">
      <formula>"INACEPTABLE"</formula>
    </cfRule>
    <cfRule type="cellIs" dxfId="36" priority="49" stopIfTrue="1" operator="equal">
      <formula>"IMPORTANTE"</formula>
    </cfRule>
    <cfRule type="cellIs" dxfId="35" priority="50" stopIfTrue="1" operator="equal">
      <formula>"MODERADO"</formula>
    </cfRule>
  </conditionalFormatting>
  <conditionalFormatting sqref="N53:N56">
    <cfRule type="cellIs" dxfId="34" priority="47" stopIfTrue="1" operator="equal">
      <formula>"TOLERABLE"</formula>
    </cfRule>
  </conditionalFormatting>
  <conditionalFormatting sqref="N53:N56">
    <cfRule type="cellIs" dxfId="33" priority="45" stopIfTrue="1" operator="equal">
      <formula>"ZONA RIESGO ALTA"</formula>
    </cfRule>
    <cfRule type="cellIs" dxfId="32" priority="46" stopIfTrue="1" operator="equal">
      <formula>"ZONA RIESGO EXTREMA"</formula>
    </cfRule>
  </conditionalFormatting>
  <conditionalFormatting sqref="N53:N56">
    <cfRule type="cellIs" dxfId="31" priority="43" stopIfTrue="1" operator="equal">
      <formula>"ZONA RIESGO BAJA"</formula>
    </cfRule>
    <cfRule type="cellIs" dxfId="30" priority="44" stopIfTrue="1" operator="equal">
      <formula>"ZONA RIESGO MODERADA"</formula>
    </cfRule>
  </conditionalFormatting>
  <conditionalFormatting sqref="J57">
    <cfRule type="cellIs" dxfId="29" priority="38" stopIfTrue="1" operator="equal">
      <formula>"INACEPTABLE"</formula>
    </cfRule>
    <cfRule type="cellIs" dxfId="28" priority="39" stopIfTrue="1" operator="equal">
      <formula>"IMPORTANTE"</formula>
    </cfRule>
    <cfRule type="cellIs" dxfId="27" priority="40" stopIfTrue="1" operator="equal">
      <formula>"MODERADO"</formula>
    </cfRule>
  </conditionalFormatting>
  <conditionalFormatting sqref="J57">
    <cfRule type="cellIs" dxfId="26" priority="37" stopIfTrue="1" operator="equal">
      <formula>"TOLERABLE"</formula>
    </cfRule>
  </conditionalFormatting>
  <conditionalFormatting sqref="J57">
    <cfRule type="cellIs" dxfId="25" priority="35" stopIfTrue="1" operator="equal">
      <formula>"ZONA RIESGO ALTA"</formula>
    </cfRule>
    <cfRule type="cellIs" dxfId="24" priority="36" stopIfTrue="1" operator="equal">
      <formula>"ZONA RIESGO EXTREMA"</formula>
    </cfRule>
  </conditionalFormatting>
  <conditionalFormatting sqref="J57">
    <cfRule type="cellIs" dxfId="23" priority="33" stopIfTrue="1" operator="equal">
      <formula>"ZONA RIESGO BAJA"</formula>
    </cfRule>
    <cfRule type="cellIs" dxfId="22" priority="34" stopIfTrue="1" operator="equal">
      <formula>"ZONA RIESGO MODERADA"</formula>
    </cfRule>
  </conditionalFormatting>
  <conditionalFormatting sqref="J57">
    <cfRule type="cellIs" dxfId="21" priority="31" stopIfTrue="1" operator="equal">
      <formula>"ZONA RIESGO MODERADA"</formula>
    </cfRule>
    <cfRule type="cellIs" dxfId="20" priority="32" stopIfTrue="1" operator="equal">
      <formula>"ZONA RIESGO ALTA"</formula>
    </cfRule>
  </conditionalFormatting>
  <conditionalFormatting sqref="N57:N59">
    <cfRule type="cellIs" dxfId="19" priority="18" stopIfTrue="1" operator="equal">
      <formula>"INACEPTABLE"</formula>
    </cfRule>
    <cfRule type="cellIs" dxfId="18" priority="19" stopIfTrue="1" operator="equal">
      <formula>"IMPORTANTE"</formula>
    </cfRule>
    <cfRule type="cellIs" dxfId="17" priority="20" stopIfTrue="1" operator="equal">
      <formula>"MODERADO"</formula>
    </cfRule>
  </conditionalFormatting>
  <conditionalFormatting sqref="N57:N59">
    <cfRule type="cellIs" dxfId="16" priority="17" stopIfTrue="1" operator="equal">
      <formula>"TOLERABLE"</formula>
    </cfRule>
  </conditionalFormatting>
  <conditionalFormatting sqref="N57:N59">
    <cfRule type="cellIs" dxfId="15" priority="15" stopIfTrue="1" operator="equal">
      <formula>"ZONA RIESGO ALTA"</formula>
    </cfRule>
    <cfRule type="cellIs" dxfId="14" priority="16" stopIfTrue="1" operator="equal">
      <formula>"ZONA RIESGO EXTREMA"</formula>
    </cfRule>
  </conditionalFormatting>
  <conditionalFormatting sqref="N57:N59">
    <cfRule type="cellIs" dxfId="13" priority="13" stopIfTrue="1" operator="equal">
      <formula>"ZONA RIESGO BAJA"</formula>
    </cfRule>
    <cfRule type="cellIs" dxfId="12" priority="14" stopIfTrue="1" operator="equal">
      <formula>"ZONA RIESGO MODERADA"</formula>
    </cfRule>
  </conditionalFormatting>
  <conditionalFormatting sqref="N57:N59">
    <cfRule type="cellIs" dxfId="11" priority="11" stopIfTrue="1" operator="equal">
      <formula>"ZONA RIESGO MODERADA"</formula>
    </cfRule>
    <cfRule type="cellIs" dxfId="10" priority="12" stopIfTrue="1" operator="equal">
      <formula>"ZONA RIESGO ALTA"</formula>
    </cfRule>
  </conditionalFormatting>
  <conditionalFormatting sqref="J58:J59">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J58:J59">
    <cfRule type="cellIs" dxfId="6" priority="7" stopIfTrue="1" operator="equal">
      <formula>"TOLERABLE"</formula>
    </cfRule>
  </conditionalFormatting>
  <conditionalFormatting sqref="J58:J59">
    <cfRule type="cellIs" dxfId="5" priority="5" stopIfTrue="1" operator="equal">
      <formula>"ZONA RIESGO ALTA"</formula>
    </cfRule>
    <cfRule type="cellIs" dxfId="4" priority="6" stopIfTrue="1" operator="equal">
      <formula>"ZONA RIESGO EXTREMA"</formula>
    </cfRule>
  </conditionalFormatting>
  <conditionalFormatting sqref="J58:J59">
    <cfRule type="cellIs" dxfId="3" priority="3" stopIfTrue="1" operator="equal">
      <formula>"ZONA RIESGO BAJA"</formula>
    </cfRule>
    <cfRule type="cellIs" dxfId="2" priority="4" stopIfTrue="1" operator="equal">
      <formula>"ZONA RIESGO MODERADA"</formula>
    </cfRule>
  </conditionalFormatting>
  <conditionalFormatting sqref="J58:J59">
    <cfRule type="cellIs" dxfId="1" priority="1" stopIfTrue="1" operator="equal">
      <formula>"ZONA RIESGO MODERADA"</formula>
    </cfRule>
    <cfRule type="cellIs" dxfId="0" priority="2" stopIfTrue="1" operator="equal">
      <formula>"ZONA RIESGO ALTA"</formula>
    </cfRule>
  </conditionalFormatting>
  <dataValidations count="7">
    <dataValidation type="list" allowBlank="1" showInputMessage="1" showErrorMessage="1" sqref="I28:I29 M44:M45 I34:I35 I40:I46">
      <formula1>$B$28:$B$30</formula1>
    </dataValidation>
    <dataValidation type="list" allowBlank="1" showInputMessage="1" showErrorMessage="1" sqref="L44:L45 H28:H29 H40:H41 H34:H35 H43:H46">
      <formula1>$A$28:$A$30</formula1>
    </dataValidation>
    <dataValidation type="list" allowBlank="1" showInputMessage="1" showErrorMessage="1" sqref="I36 I38">
      <formula1>$B$28:$B$29</formula1>
    </dataValidation>
    <dataValidation type="list" allowBlank="1" showInputMessage="1" showErrorMessage="1" sqref="H36 H39">
      <formula1>$A$28:$A$29</formula1>
    </dataValidation>
    <dataValidation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F10:F14 F19:F23 F26:F27 F29 F34 F43 E44:E46"/>
    <dataValidation type="list" allowBlank="1" showInputMessage="1" showErrorMessage="1" sqref="H10:H11 H14">
      <formula1>$A$39:$A$42</formula1>
    </dataValidation>
    <dataValidation type="list" allowBlank="1" showInputMessage="1" showErrorMessage="1" sqref="I10:I14">
      <formula1>$B$39:$B$42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RIESGOS PROCESO 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CALIDAD03</dc:creator>
  <cp:lastModifiedBy>CALIDAD04</cp:lastModifiedBy>
  <dcterms:created xsi:type="dcterms:W3CDTF">2017-03-02T21:47:49Z</dcterms:created>
  <dcterms:modified xsi:type="dcterms:W3CDTF">2018-10-02T13:18:44Z</dcterms:modified>
</cp:coreProperties>
</file>